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hidePivotFieldList="1"/>
  <mc:AlternateContent xmlns:mc="http://schemas.openxmlformats.org/markup-compatibility/2006">
    <mc:Choice Requires="x15">
      <x15ac:absPath xmlns:x15ac="http://schemas.microsoft.com/office/spreadsheetml/2010/11/ac" url="https://brucecountyonca-my.sharepoint.com/personal/gandrews_brucecounty_on_ca/Documents/Desktop/Applications + Agreements/CWELCC/"/>
    </mc:Choice>
  </mc:AlternateContent>
  <xr:revisionPtr revIDLastSave="0" documentId="8_{D0C451E2-7B44-4F65-9CCF-F162B1FF5E0C}" xr6:coauthVersionLast="43" xr6:coauthVersionMax="43" xr10:uidLastSave="{00000000-0000-0000-0000-000000000000}"/>
  <bookViews>
    <workbookView xWindow="-108" yWindow="-108" windowWidth="23256" windowHeight="12576" tabRatio="839" firstSheet="1" activeTab="1" xr2:uid="{00000000-000D-0000-FFFF-FFFF00000000}"/>
  </bookViews>
  <sheets>
    <sheet name="Definitions" sheetId="4" state="hidden" r:id="rId1"/>
    <sheet name="Application Instructions" sheetId="15" r:id="rId2"/>
    <sheet name="Section 1" sheetId="16" r:id="rId3"/>
    <sheet name="Section 2" sheetId="17" r:id="rId4"/>
    <sheet name="Section 3" sheetId="18" r:id="rId5"/>
    <sheet name="Section 4" sheetId="19" r:id="rId6"/>
    <sheet name="Section 5" sheetId="20" r:id="rId7"/>
    <sheet name="Section 6" sheetId="21" r:id="rId8"/>
    <sheet name="Section 7" sheetId="22" r:id="rId9"/>
    <sheet name="Section 8" sheetId="23" r:id="rId10"/>
  </sheets>
  <definedNames>
    <definedName name="Operator" localSheetId="1">'Application Instructions'!#REF!</definedName>
    <definedName name="Operator" localSheetId="2">'Section 1'!#REF!</definedName>
    <definedName name="Operator" localSheetId="3">'Section 2'!#REF!</definedName>
    <definedName name="Operator" localSheetId="4">'Section 3'!#REF!</definedName>
    <definedName name="Operator">#REF!</definedName>
    <definedName name="_xlnm.Print_Area" localSheetId="1">'Application Instructions'!$A$1:$G$1</definedName>
    <definedName name="_xlnm.Print_Area" localSheetId="0">Definitions!$A$1:$C$82</definedName>
    <definedName name="_xlnm.Print_Area" localSheetId="2">'Section 1'!$A$1:$C$11</definedName>
    <definedName name="_xlnm.Print_Area" localSheetId="3">'Section 2'!$A$1:$E$16</definedName>
    <definedName name="_xlnm.Print_Area" localSheetId="4">'Section 3'!$A$1:$E$16</definedName>
    <definedName name="_xlnm.Print_Titles" localSheetId="1">'Application Instructions'!$1:$1</definedName>
    <definedName name="_xlnm.Print_Titles" localSheetId="2">'Section 1'!$1:$1</definedName>
    <definedName name="_xlnm.Print_Titles" localSheetId="3">'Section 2'!$1:$1</definedName>
    <definedName name="_xlnm.Print_Titles" localSheetId="4">'Section 3'!$1:$1</definedName>
    <definedName name="program" localSheetId="1">'Application Instructions'!#REF!</definedName>
    <definedName name="program" localSheetId="2">'Section 1'!#REF!</definedName>
    <definedName name="program" localSheetId="3">'Section 2'!#REF!</definedName>
    <definedName name="program" localSheetId="4">'Section 3'!#REF!</definedName>
    <definedName name="program">#REF!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20" l="1"/>
  <c r="A3" i="22"/>
  <c r="A3" i="19"/>
  <c r="A3" i="23" l="1"/>
  <c r="D44" i="22"/>
  <c r="A3" i="21"/>
  <c r="A3" i="20"/>
  <c r="C25" i="20"/>
  <c r="C10" i="19"/>
  <c r="D40" i="18"/>
  <c r="E20" i="18"/>
  <c r="D20" i="18"/>
  <c r="C20" i="18"/>
  <c r="F14" i="18"/>
  <c r="A3" i="16"/>
  <c r="A3" i="17"/>
  <c r="C26" i="20" l="1"/>
  <c r="C29" i="22"/>
  <c r="A3" i="18"/>
  <c r="E10" i="18"/>
  <c r="B10" i="16"/>
  <c r="F19" i="18"/>
  <c r="F18" i="18"/>
  <c r="F17" i="18"/>
  <c r="F16" i="18"/>
  <c r="F15" i="18"/>
  <c r="F20" i="18" l="1"/>
</calcChain>
</file>

<file path=xl/sharedStrings.xml><?xml version="1.0" encoding="utf-8"?>
<sst xmlns="http://schemas.openxmlformats.org/spreadsheetml/2006/main" count="313" uniqueCount="268">
  <si>
    <t xml:space="preserve">REVENUE AND EXPENDITURES DEFINITIONS </t>
  </si>
  <si>
    <t>Item</t>
  </si>
  <si>
    <t>Definition</t>
  </si>
  <si>
    <t>REVENUE</t>
  </si>
  <si>
    <t>Parent fees</t>
  </si>
  <si>
    <t>The fees you receive from parents</t>
  </si>
  <si>
    <t>Fee subsidy</t>
  </si>
  <si>
    <t xml:space="preserve">Fee subsidy paid by Bruce County Social Services on behalf of subsidy eligible families </t>
  </si>
  <si>
    <t>Bruce County Enhancement Funding</t>
  </si>
  <si>
    <t>Grant received from Bruce County Social Services</t>
  </si>
  <si>
    <t>General Operating Grant</t>
  </si>
  <si>
    <t>Pay Equity Grant</t>
  </si>
  <si>
    <t>Capacity Building Funding</t>
  </si>
  <si>
    <t>Transformation Funding</t>
  </si>
  <si>
    <t>Play Based Material &amp; Equipment Funding</t>
  </si>
  <si>
    <t>Fundraising</t>
  </si>
  <si>
    <t>All revenue received from fundraising or through donations</t>
  </si>
  <si>
    <t>Reserve fund transfer</t>
  </si>
  <si>
    <t xml:space="preserve">Money transferred from your reserve fund for predetermined purchases. </t>
  </si>
  <si>
    <t>Donations</t>
  </si>
  <si>
    <t>Money received through donations</t>
  </si>
  <si>
    <t>Other revenue</t>
  </si>
  <si>
    <t>Any other revenue received such as back or investment interest, United Way, etc/</t>
  </si>
  <si>
    <t>Application Based Funding Revenue</t>
  </si>
  <si>
    <t>Application based funding from Bruce County Social Services</t>
  </si>
  <si>
    <t>Repairs &amp; Maintenance Funding</t>
  </si>
  <si>
    <t>Capital Retrofit Funding</t>
  </si>
  <si>
    <t>EXPENDITURES</t>
  </si>
  <si>
    <t>Salaries and Wages</t>
  </si>
  <si>
    <t>Salaries and wages paid to all full time and part time staff declared on the agency's T4 Summary.</t>
  </si>
  <si>
    <t>Allocated Administrative Staff</t>
  </si>
  <si>
    <t>The Owner, Executive Director, Bookeeper, Clerical staff, etc.</t>
  </si>
  <si>
    <t>Program (Supervisor &amp; Teaching) Staff</t>
  </si>
  <si>
    <t xml:space="preserve">The Supervisor, RECE staff, untrained staff, casual/supply staff </t>
  </si>
  <si>
    <t>Other Staff - Cook</t>
  </si>
  <si>
    <t>Cooks and Janitors if they are included on the T4 Summary</t>
  </si>
  <si>
    <t>Benefits</t>
  </si>
  <si>
    <t>The employer's share of mandatory (CPP, EI, EHT, WSIB, etc) &amp; non-mandatory benefits (pensions, health benefits, etc.)</t>
  </si>
  <si>
    <t>Program Costs</t>
  </si>
  <si>
    <t xml:space="preserve">Food </t>
  </si>
  <si>
    <t>Food costs for lunches, snacks, etc.</t>
  </si>
  <si>
    <t>Kitchen supplies</t>
  </si>
  <si>
    <t>Cost of kitchen supplies such as dishes, utensils, etc.</t>
  </si>
  <si>
    <t>Program supplies</t>
  </si>
  <si>
    <t>Cost of classroom and playground supplies</t>
  </si>
  <si>
    <t>Health supplies</t>
  </si>
  <si>
    <t>First aid kit, bandages, disposable gloves, etc.</t>
  </si>
  <si>
    <t>Professional development</t>
  </si>
  <si>
    <t xml:space="preserve">Registration, mileage, meal costs, etc. related to participation in professional development opportunities </t>
  </si>
  <si>
    <t>Fundraising expense</t>
  </si>
  <si>
    <t>Expenses related to fundraising</t>
  </si>
  <si>
    <t>Other, please describe</t>
  </si>
  <si>
    <t xml:space="preserve">Any other program costs not included </t>
  </si>
  <si>
    <t>Occupancy Costs</t>
  </si>
  <si>
    <t>Rent</t>
  </si>
  <si>
    <t>Annual rental amount if applicable</t>
  </si>
  <si>
    <t>Mortgage</t>
  </si>
  <si>
    <t>Annual mortage payments if applicable</t>
  </si>
  <si>
    <t>Renovations</t>
  </si>
  <si>
    <t>Major renovations to your interior or exterior (playground, parking lot, etc.) space</t>
  </si>
  <si>
    <t>Utilities(Hydro, Water/Sewer, Heat)</t>
  </si>
  <si>
    <t>Heat, hydro, water, sewage, etc.</t>
  </si>
  <si>
    <t>Property taxes</t>
  </si>
  <si>
    <t>Annual property taxes if applicable</t>
  </si>
  <si>
    <t>Building maintenance &amp; repairs</t>
  </si>
  <si>
    <t>Cost of maintaining and repairing your building</t>
  </si>
  <si>
    <t>Equipment maintenance &amp; repairs</t>
  </si>
  <si>
    <t>Cost of maintaining and repairing your equipment</t>
  </si>
  <si>
    <t>Lawn maintenance, snow removal</t>
  </si>
  <si>
    <t>Cost of these services if you purchase them</t>
  </si>
  <si>
    <t>Cleaning Services</t>
  </si>
  <si>
    <t>janitorial services you purchase</t>
  </si>
  <si>
    <t>Cleaning Supplies</t>
  </si>
  <si>
    <t>Cleaning supplies</t>
  </si>
  <si>
    <t>Any other occupancy costs not included</t>
  </si>
  <si>
    <t>Administration Costs</t>
  </si>
  <si>
    <t>Phone &amp; Internet</t>
  </si>
  <si>
    <t>Telephone rental and usage as well as Internet charges</t>
  </si>
  <si>
    <t>Office supplies</t>
  </si>
  <si>
    <t>Costs related to general office supplies as well as copying, printing, etc.</t>
  </si>
  <si>
    <t>Insurance</t>
  </si>
  <si>
    <t>Annual cost of property and other forms of business related insurance</t>
  </si>
  <si>
    <t>Legal, bookkeeping, accounting fees</t>
  </si>
  <si>
    <t>Professional fees for legal, bookkeeping, accounting if these services are purchased</t>
  </si>
  <si>
    <t>Bank charges</t>
  </si>
  <si>
    <t>Charges related to loans, business bank accounts, etc.</t>
  </si>
  <si>
    <t>Membership fees</t>
  </si>
  <si>
    <t>The cost of any membership fees</t>
  </si>
  <si>
    <t>Marketing and advertising</t>
  </si>
  <si>
    <t>All costs related to marketing and advertising your programs</t>
  </si>
  <si>
    <t>All other administration costs</t>
  </si>
  <si>
    <t>Application Based Funding Expense</t>
  </si>
  <si>
    <t>Expenses related to application based grant</t>
  </si>
  <si>
    <t>Reserve</t>
  </si>
  <si>
    <t>An explaination will need to be provided as to the reason for these funds</t>
  </si>
  <si>
    <t>Bruce County's Early Learning and Child Care Directed Growth Expansion Application</t>
  </si>
  <si>
    <t>Application Instructions</t>
  </si>
  <si>
    <t>This Application form has been prepared for use by individuals or organizations seeking to participate in Bruce County's Licensed Child Care Directed Growth Plan (DGP) though Ontario's Access and Inclusion Framework of the Canada-Wide Early Learning and Child Care System (CWELCC) and seeking start-up grants to support the creation of new licensed full day spaces as indicated in the DGP.</t>
  </si>
  <si>
    <r>
      <t xml:space="preserve">Please ensure you have reviewed and understand Bruce County’s Early Learning and Child Care Expansion Toolkit and Bruce County's Licensed Child Care Directed Growth Plan prior to completing this application.  </t>
    </r>
    <r>
      <rPr>
        <sz val="12"/>
        <color rgb="FF2F7DE1"/>
        <rFont val="Trebuchet MS"/>
        <family val="2"/>
        <scheme val="major"/>
      </rPr>
      <t>Click here for more details.</t>
    </r>
  </si>
  <si>
    <r>
      <t>All applicants seeking to participate in Bruce County's Licensed Child Care Directed Growth Plan will be required to participate in the CWELCC system and have a signed Purchase of Service Agreement with the County of Bruce.</t>
    </r>
    <r>
      <rPr>
        <sz val="12"/>
        <color rgb="FFFF5D4A"/>
        <rFont val="Trebuchet MS"/>
        <family val="2"/>
      </rPr>
      <t xml:space="preserve">  </t>
    </r>
  </si>
  <si>
    <r>
      <t xml:space="preserve">Please review the application form in full, and complete all sections, coloured in </t>
    </r>
    <r>
      <rPr>
        <sz val="12"/>
        <color theme="6"/>
        <rFont val="Trebuchet MS"/>
        <family val="2"/>
      </rPr>
      <t>green</t>
    </r>
    <r>
      <rPr>
        <sz val="12"/>
        <color rgb="FF003056"/>
        <rFont val="Trebuchet MS"/>
        <family val="2"/>
      </rPr>
      <t xml:space="preserve">.  Failure to submit a completed application will result in delays in processing your request.  Reference the section completion status at the top of each section before moving onto the next section. </t>
    </r>
  </si>
  <si>
    <r>
      <t xml:space="preserve">Submit your application to </t>
    </r>
    <r>
      <rPr>
        <u/>
        <sz val="12"/>
        <color rgb="FF2F7DE1"/>
        <rFont val="Trebuchet MS"/>
        <family val="2"/>
      </rPr>
      <t>childcare@brucecounty.on.ca</t>
    </r>
    <r>
      <rPr>
        <sz val="12"/>
        <color rgb="FF003056"/>
        <rFont val="Trebuchet MS"/>
        <family val="2"/>
      </rPr>
      <t xml:space="preserve"> by the application deadline.</t>
    </r>
  </si>
  <si>
    <t xml:space="preserve">Once your application has been reviewed in full by the County of Bruce, a decision will be made and communicated to you in writing, along with next steps, if applicable. </t>
  </si>
  <si>
    <t xml:space="preserve">Important Note:  Bruce County does not guarantee approval of applications into the CWELCC system. All applications are subject to Bruce County’s review and funding availability.  </t>
  </si>
  <si>
    <t>Section 1: Application Introduction</t>
  </si>
  <si>
    <t>Application Date:</t>
  </si>
  <si>
    <t>Please choose the best statement for your licensing status:</t>
  </si>
  <si>
    <r>
      <rPr>
        <b/>
        <sz val="12"/>
        <color rgb="FFFF5D4A"/>
        <rFont val="Trebuchet MS"/>
        <family val="2"/>
      </rPr>
      <t>Please note</t>
    </r>
    <r>
      <rPr>
        <b/>
        <sz val="12"/>
        <color rgb="FF003056"/>
        <rFont val="Trebuchet MS"/>
        <family val="2"/>
      </rPr>
      <t xml:space="preserve">: to access start-up grant funding, applicants must commit to:
- Participate in the CWELCC system for the remainder of the current CWELCC agreement (March 31, 2026);
- Spend the start-up grant within two years from the date the service agreement between the applicant and Bruce County is executed.
- Prioritize the creation of and access to new licensed full day spaces for children 0 to 4 years in communities with vulnerable children and children from diverse populations, including, but not limited to, children living in low-income families, children with disabilities and children needing enhanced or individual supports, Indigenous children, Black and other racialized children, children of newcomers to Canada, and official language minorities. </t>
    </r>
  </si>
  <si>
    <t>Data Validation Fields</t>
  </si>
  <si>
    <t>Licensed Child Care Centre</t>
  </si>
  <si>
    <t>Licensed Home Child Care Agency</t>
  </si>
  <si>
    <t>Existing Bruce County CWELCC Licensee - expanding capacity at existing site</t>
  </si>
  <si>
    <t>Existing Bruce County CWELCC Licensee - opening new site</t>
  </si>
  <si>
    <t>Existing Bruce County Licensee who previously opted out of CWELCC looking to opt into CWELCC</t>
  </si>
  <si>
    <t>Existing Bruce County CWELCC Home Child Care Agency revising licence to add more homes</t>
  </si>
  <si>
    <t>New Home Child Care Agency in Bruce County</t>
  </si>
  <si>
    <t>New Child Care Provider in Bruce County</t>
  </si>
  <si>
    <t>Yes</t>
  </si>
  <si>
    <t>No</t>
  </si>
  <si>
    <t>Section 2: Child Care Head Office (Licensee) Information</t>
  </si>
  <si>
    <t>Licensee/Head Office Name:</t>
  </si>
  <si>
    <t>Head Office Street Address:</t>
  </si>
  <si>
    <t>Head Office City:</t>
  </si>
  <si>
    <t>Head Office Phone:</t>
  </si>
  <si>
    <t>Head Office Email:</t>
  </si>
  <si>
    <t>Head Office Contact Name:</t>
  </si>
  <si>
    <t>Contacts Position:</t>
  </si>
  <si>
    <t>Contact Phone:</t>
  </si>
  <si>
    <t>Contact Email:</t>
  </si>
  <si>
    <t>Type of License:</t>
  </si>
  <si>
    <t>Auspice:</t>
  </si>
  <si>
    <t>Corporation</t>
  </si>
  <si>
    <t>Individual</t>
  </si>
  <si>
    <t>Not-For-Profit</t>
  </si>
  <si>
    <t>For-Profit</t>
  </si>
  <si>
    <t>Section 3: Child Care Centre (Site) Information</t>
  </si>
  <si>
    <t>Child Care Centre (Site) Name:</t>
  </si>
  <si>
    <t>Child Care Centre (Site) Address:</t>
  </si>
  <si>
    <t>Child Care Centre (Site) City:</t>
  </si>
  <si>
    <t>Child Care Centre (Site) Municipality:</t>
  </si>
  <si>
    <t>New License Operation Date:</t>
  </si>
  <si>
    <t>Program Language:</t>
  </si>
  <si>
    <t>Proposed Net New Licensed Spaces:</t>
  </si>
  <si>
    <t>Age Group </t>
  </si>
  <si>
    <r>
      <t xml:space="preserve">Current Licensed Capacity
</t>
    </r>
    <r>
      <rPr>
        <b/>
        <sz val="10"/>
        <color rgb="FF003056"/>
        <rFont val="Trebuchet MS"/>
        <family val="2"/>
      </rPr>
      <t>(Enter 0 if no existing licensed capacity)</t>
    </r>
  </si>
  <si>
    <r>
      <t xml:space="preserve">Current Operating Capacity*
</t>
    </r>
    <r>
      <rPr>
        <b/>
        <sz val="10"/>
        <color rgb="FF003056"/>
        <rFont val="Trebuchet MS"/>
        <family val="2"/>
      </rPr>
      <t>(Enter 0 if no existing licensed capacity)</t>
    </r>
  </si>
  <si>
    <r>
      <t xml:space="preserve">Expanded Licensed Capacity
</t>
    </r>
    <r>
      <rPr>
        <b/>
        <sz val="10"/>
        <color rgb="FF003056"/>
        <rFont val="Trebuchet MS"/>
        <family val="2"/>
      </rPr>
      <t>(where there is a revision to existing or new licence, 0 if no spaces)</t>
    </r>
  </si>
  <si>
    <t>Net New CWELCC Eligible Spaces </t>
  </si>
  <si>
    <t>Infant (&gt;18m) </t>
  </si>
  <si>
    <t xml:space="preserve">Toddler (18m - 29m) </t>
  </si>
  <si>
    <t xml:space="preserve">Preschool (30m - 5y) </t>
  </si>
  <si>
    <t>Kindergarten** (44m - 7y) </t>
  </si>
  <si>
    <t xml:space="preserve">School Age** (68m to 13 y) </t>
  </si>
  <si>
    <t>Family Age Grouping </t>
  </si>
  <si>
    <t>Total </t>
  </si>
  <si>
    <t xml:space="preserve">*Operating Capacity = Maximum number of children you can serve based on staffing levels and child ratios (cannot be more than licensed capacity) 
**CWELCC supports are applicable to children aged 0-6 years.  For kindergarten age grouping, CWELCC supports are applicable to before and after programs only counted at 50%.  CWELCC supports are not applicable for school age spaces. </t>
  </si>
  <si>
    <t>Hours of Operation:</t>
  </si>
  <si>
    <t>Child Care Program Type</t>
  </si>
  <si>
    <r>
      <t xml:space="preserve">Hours of Operation
</t>
    </r>
    <r>
      <rPr>
        <b/>
        <sz val="10"/>
        <color rgb="FF003056"/>
        <rFont val="Trebuchet MS"/>
        <family val="2"/>
      </rPr>
      <t>(If not applicable, enter n/a)</t>
    </r>
  </si>
  <si>
    <t>Full Time</t>
  </si>
  <si>
    <t>Part-Time</t>
  </si>
  <si>
    <t>Before and/or After School</t>
  </si>
  <si>
    <t>Evening</t>
  </si>
  <si>
    <t>Weekend</t>
  </si>
  <si>
    <t>Programs must operate for at least a full day or equivalent number of hours.</t>
  </si>
  <si>
    <t>Closure Periods:</t>
  </si>
  <si>
    <t>Periods of Closure </t>
  </si>
  <si>
    <t>Program Closed?</t>
  </si>
  <si>
    <r>
      <t xml:space="preserve"># of Days Closed
</t>
    </r>
    <r>
      <rPr>
        <b/>
        <sz val="10"/>
        <color rgb="FF003056"/>
        <rFont val="Trebuchet MS"/>
        <family val="2"/>
      </rPr>
      <t>(If not applicable, enter n/a)</t>
    </r>
  </si>
  <si>
    <r>
      <t xml:space="preserve">Will Families be Charged During Closure
</t>
    </r>
    <r>
      <rPr>
        <b/>
        <sz val="10"/>
        <color rgb="FF003056"/>
        <rFont val="Trebuchet MS"/>
        <family val="2"/>
      </rPr>
      <t>(If not applicable, enter n/a)</t>
    </r>
  </si>
  <si>
    <t>March Break </t>
  </si>
  <si>
    <t>July </t>
  </si>
  <si>
    <t>August </t>
  </si>
  <si>
    <t>Winter Break </t>
  </si>
  <si>
    <t>Professional Development </t>
  </si>
  <si>
    <t>Other </t>
  </si>
  <si>
    <t>Total Days Closed:</t>
  </si>
  <si>
    <t>Huron – Kinloss</t>
  </si>
  <si>
    <t>South Bruce</t>
  </si>
  <si>
    <t>Kincardine</t>
  </si>
  <si>
    <t>Arran – Elderslie</t>
  </si>
  <si>
    <t>Saugeen Shores</t>
  </si>
  <si>
    <t>Brockton</t>
  </si>
  <si>
    <t>South Bruce Peninsula</t>
  </si>
  <si>
    <t>Northern Bruce Peninsula</t>
  </si>
  <si>
    <t>Section 4: Child Care Centre Staff Information</t>
  </si>
  <si>
    <t>Staff Type </t>
  </si>
  <si>
    <t># of Staff Required for Expansion</t>
  </si>
  <si>
    <r>
      <t xml:space="preserve">Base Wage </t>
    </r>
    <r>
      <rPr>
        <b/>
        <sz val="12"/>
        <color rgb="FF003056"/>
        <rFont val="WordVisiCarriageReturn_MSFontSe"/>
        <charset val="1"/>
      </rPr>
      <t> </t>
    </r>
    <r>
      <rPr>
        <b/>
        <sz val="12"/>
        <color rgb="FF003056"/>
        <rFont val="Trebuchet MS"/>
        <family val="2"/>
      </rPr>
      <t xml:space="preserve">
(per hour, excluding mandatory benefits and Wage Enhancement Grant) </t>
    </r>
  </si>
  <si>
    <t>RECE Program Staff or HCC Visitor </t>
  </si>
  <si>
    <t>RECE Child Care/HCC Supervisor </t>
  </si>
  <si>
    <t>Non-RECE Program Staff or HCC Visitor </t>
  </si>
  <si>
    <t>Non-RECE Child Care/HCC Supervisor </t>
  </si>
  <si>
    <t>Total Staff:</t>
  </si>
  <si>
    <t>Section 5: Financial Viability</t>
  </si>
  <si>
    <t>Bruce County is not responsible for the viability of new child care programs opening in Bruce County. Child care providers must make informed decisions based on their own research related to program expansion. If the child care provider is unable to meet child attendance minimums, Bruce County may reduce or stop funding. </t>
  </si>
  <si>
    <t>If concerns regarding financial viability are identified, Bruce County may request additional documentation as part of the application process to assess the operator’s viability to able to meet financial obligations under CWELCC. </t>
  </si>
  <si>
    <t>Financial Assessment:</t>
  </si>
  <si>
    <t xml:space="preserve">Please complete the Financial Assessment by clicking the link below.  </t>
  </si>
  <si>
    <r>
      <t>Existing agency/providers</t>
    </r>
    <r>
      <rPr>
        <sz val="12"/>
        <color rgb="FFFF0000"/>
        <rFont val="Trebuchet MS"/>
        <family val="2"/>
      </rPr>
      <t>, please enter the actual information for the last 12 months before month of application.  </t>
    </r>
  </si>
  <si>
    <r>
      <t>New agency/provider</t>
    </r>
    <r>
      <rPr>
        <sz val="12"/>
        <color rgb="FFFF0000"/>
        <rFont val="Trebuchet MS"/>
        <family val="2"/>
      </rPr>
      <t>, enter the forecasted information for the next 12 months, starting from the first month of operation. </t>
    </r>
  </si>
  <si>
    <t>Balance Sheet:</t>
  </si>
  <si>
    <r>
      <t>Assets / Liabilities Categories</t>
    </r>
    <r>
      <rPr>
        <sz val="12"/>
        <color rgb="FF003056"/>
        <rFont val="Trebuchet MS"/>
        <family val="2"/>
      </rPr>
      <t> </t>
    </r>
  </si>
  <si>
    <r>
      <t>Amount</t>
    </r>
    <r>
      <rPr>
        <sz val="12"/>
        <color rgb="FF003056"/>
        <rFont val="Trebuchet MS"/>
        <family val="2"/>
      </rPr>
      <t> </t>
    </r>
  </si>
  <si>
    <r>
      <t>Explanation</t>
    </r>
    <r>
      <rPr>
        <sz val="12"/>
        <color rgb="FF003056"/>
        <rFont val="Trebuchet MS"/>
        <family val="2"/>
      </rPr>
      <t> </t>
    </r>
    <r>
      <rPr>
        <b/>
        <sz val="12"/>
        <color rgb="FF003056"/>
        <rFont val="Trebuchet MS"/>
        <family val="2"/>
      </rPr>
      <t>(If applicable)</t>
    </r>
  </si>
  <si>
    <t>Cash / Bank </t>
  </si>
  <si>
    <t>Other Current Assets </t>
  </si>
  <si>
    <t>Non-Current Assets </t>
  </si>
  <si>
    <r>
      <t>Total Assets</t>
    </r>
    <r>
      <rPr>
        <sz val="12"/>
        <color rgb="FF003056"/>
        <rFont val="Trebuchet MS"/>
        <family val="2"/>
      </rPr>
      <t> </t>
    </r>
  </si>
  <si>
    <t>  </t>
  </si>
  <si>
    <t>Current Liabilities </t>
  </si>
  <si>
    <t>Non-Current Liabilities </t>
  </si>
  <si>
    <r>
      <t> Total Liabilities</t>
    </r>
    <r>
      <rPr>
        <sz val="12"/>
        <color rgb="FF003056"/>
        <rFont val="Trebuchet MS"/>
        <family val="2"/>
      </rPr>
      <t> </t>
    </r>
  </si>
  <si>
    <r>
      <t>Total Equity/Net Assets</t>
    </r>
    <r>
      <rPr>
        <sz val="12"/>
        <color rgb="FF003056"/>
        <rFont val="Trebuchet MS"/>
        <family val="2"/>
      </rPr>
      <t> </t>
    </r>
  </si>
  <si>
    <t>Section 6: Access &amp; Inclusion Details</t>
  </si>
  <si>
    <t>As per provincial direction and as indicated in Bruce County’s Licensed Child Care Directed Growth Plan, the focus is on creating affordable, accessible, inclusive child care spaces in communities with populations who need them most.  This targeted growth approach will support space creation in regions of the province and our community that have had historically low rates of space availability.     </t>
  </si>
  <si>
    <t>Applicants are asked to describe how they plan to ensure the proposed net new spaces are accessible and inclusive to underserved groups and communities. </t>
  </si>
  <si>
    <t>Access &amp; Inclusion Assessment (4 Questions):</t>
  </si>
  <si>
    <t>Is your organization willing to enter into an agreement to support children in receipt of fee subsidy?</t>
  </si>
  <si>
    <t>In the space provided below, please outline in detail, how the proposed net new spaces will be accessible and inclusive to underserved and vulnerable populations.  Please provide examples where possible.</t>
  </si>
  <si>
    <t>The provision of special needs resourcing to children accessing licensed child care is a very important component of an inclusive and accessible early learning experience.  Please outline your policy regarding special needs resourcing, describing how children who require specialized or individual supports will be supported within your program.</t>
  </si>
  <si>
    <t xml:space="preserve">In the space provided below, please describe specific measures and strategies you have or will have in place to ensure high-quality child care is provided. </t>
  </si>
  <si>
    <t>Section 9: Start-Up Grant Application</t>
  </si>
  <si>
    <t>Eligible centre-based applicants will be able to receive a grant of up to $90 per square foot of a new licensed space with a cap of $350,000 for every 50 child care spaces created. Home child care licensee applicants will be able to receive grants of up to $1,000 per CWELCC space created, to a maximum of $6,000 per provider. </t>
  </si>
  <si>
    <t>Applicants will be advised in writing if their application fits into the local provincial targeted expansion plan. A service schedule will be added to their purchase of service agreement confirming participation requirements and scheduled flow of funding. </t>
  </si>
  <si>
    <t>New licensees with no existing purchase of services agreement with the County of Bruce are still eligible to apply for start-up grant funding but funding will be flowed once all licensing requirements are met, and a purchase of services agreement is executed with the County of Bruce.</t>
  </si>
  <si>
    <t>Eligible Expenses for Licensed Child Care Centres (select all that apply):</t>
  </si>
  <si>
    <t>Equipment and Furnishing:</t>
  </si>
  <si>
    <t>Play materials, equipment, and furnishings (both indoors and outdoors) as outlined in Section 19 of O. Reg. 137/15 under the Child Care and Early Years Act, 2014. (Note: This is the only eligible expense for home child care providers).</t>
  </si>
  <si>
    <t>Non-consumable supplies/equipment to support the ongoing regular operation of the child care program (e.g. appliances, IT, supplies to support learning environments while adhering to health and safety requirements). </t>
  </si>
  <si>
    <t>Minor Renovations</t>
  </si>
  <si>
    <t>Renovations, additions or repairs to licensed full day child care facilities or potential child care facilities as approved by Bruce County. </t>
  </si>
  <si>
    <t>Changes to outdoor play space that are required as a result of the expansion of child care spaces in the centre so that the licensee continues to comply with section 24 of O. Reg. 137/15 under the Child Care and Early Years Act, 2014. Funding to cover the costs incurred to make outdoor play space changes are subject to the overall project cap of $90 per square foot to a maximum of $350,000 per 50 child care spaces created. </t>
  </si>
  <si>
    <t>Leasehold improvements. </t>
  </si>
  <si>
    <t xml:space="preserve">NOTE: Ineligible expenses include: purchase of land or buildings; debt costs including principal and interest payments related to capital loans, mortgage financing, and operating loans; property taxes; school-based licensed child care spaces; costs to expand or create licensed child care spaces for programs that run before and/or after school or during school hours for kindergarten or school-age children; indoor and outdoor renovations, additions or repairs to home child care licensee premises or potential home child care licensee premises.  </t>
  </si>
  <si>
    <t xml:space="preserve">Minor Renovation Scope of Work: </t>
  </si>
  <si>
    <t xml:space="preserve">Note: Only complete this section if applying for Minor Renovation Funding (see applicable expenses above). </t>
  </si>
  <si>
    <t xml:space="preserve">Provide a description of the proposed project’s scope of work and submit schematic floor plans that align with Ministry of Education floor plan requirements (if available). Include in your description any relevant information, such as project dependencies, risks and/or impact to service delivery and mitigation plans. </t>
  </si>
  <si>
    <t xml:space="preserve">Enter the total net new square footage for the additional licensed spaces created as a result of expansion: </t>
  </si>
  <si>
    <t>Square Footage </t>
  </si>
  <si>
    <t>Infant </t>
  </si>
  <si>
    <t>Toddler </t>
  </si>
  <si>
    <t>Preschool </t>
  </si>
  <si>
    <t>* Note: If there are multiple rooms created because of expansion for the same age group, enter the total square footage</t>
  </si>
  <si>
    <t>Total Funding Requested:</t>
  </si>
  <si>
    <t xml:space="preserve">Proposed Project Schedule </t>
  </si>
  <si>
    <t xml:space="preserve">List anticipated key milestones and corresponding cash requirements by approximate date: </t>
  </si>
  <si>
    <t>Milestone </t>
  </si>
  <si>
    <t>Approximate Date </t>
  </si>
  <si>
    <t>Amount </t>
  </si>
  <si>
    <t>Total sum of all amounts must equal total funding requested:</t>
  </si>
  <si>
    <t xml:space="preserve">*Reminder: Anticipated date of project completion must be within 2 years of this application to be eligible for the Start-up Grant. </t>
  </si>
  <si>
    <t>Section 10: Terms of the Application</t>
  </si>
  <si>
    <t>Please check if you agree and understand that: </t>
  </si>
  <si>
    <r>
      <t xml:space="preserve">This is an application to assess </t>
    </r>
    <r>
      <rPr>
        <u/>
        <sz val="12"/>
        <color rgb="FF003056"/>
        <rFont val="Trebuchet MS"/>
      </rPr>
      <t>eligibility</t>
    </r>
    <r>
      <rPr>
        <sz val="12"/>
        <color rgb="FF003056"/>
        <rFont val="Trebuchet MS"/>
      </rPr>
      <t xml:space="preserve"> to enroll as part of Bruce County's Licensed Child Care Directed Growth Plan (DGP) and to receive CWELCC system funding through The Corporation of the County of Bruce. </t>
    </r>
  </si>
  <si>
    <r>
      <rPr>
        <sz val="12"/>
        <color rgb="FF003056"/>
        <rFont val="Trebuchet MS"/>
      </rPr>
      <t xml:space="preserve">I have read and understand the requirements associated with CWELCC System funding as outlined in the </t>
    </r>
    <r>
      <rPr>
        <sz val="12"/>
        <color rgb="FFFF5D4A"/>
        <rFont val="Trebuchet MS"/>
      </rPr>
      <t>CWELCC Funding Guidelines</t>
    </r>
    <r>
      <rPr>
        <sz val="12"/>
        <color rgb="FF003056"/>
        <rFont val="Trebuchet MS"/>
      </rPr>
      <t xml:space="preserve">, including eligible and ineligible expenses and requirements set out under O. Reg 137/15 and funding conditions included in the </t>
    </r>
    <r>
      <rPr>
        <sz val="12"/>
        <color rgb="FFFF5D4A"/>
        <rFont val="Trebuchet MS"/>
      </rPr>
      <t>Bruce County Child Care Direct Growth Plan Expansion Toolkit</t>
    </r>
    <r>
      <rPr>
        <sz val="12"/>
        <color rgb="FF003056"/>
        <rFont val="Trebuchet MS"/>
      </rPr>
      <t>. </t>
    </r>
  </si>
  <si>
    <t>I understand that should the application be approved a Service Agreement will then be presented to the applicant for review and execution. </t>
  </si>
  <si>
    <t>I hereby attest that the information included in the application form is accurate at the time of submission. </t>
  </si>
  <si>
    <t>Municipal Freedom of Information and Protection of Privacy Act:</t>
  </si>
  <si>
    <t>This information is collected under the legal authority of the Ministry of Education and the Child Care &amp; Early Years Act, 2014 for the purposes of administering the Canada Wide Early Learning &amp; Child Care Program. </t>
  </si>
  <si>
    <t xml:space="preserve">If you have any questions about the collection or use of the personal information as collected on this form, you may contact: Bruce County Children’s Services, </t>
  </si>
  <si>
    <t>childcare@brucecounty.on.ca </t>
  </si>
  <si>
    <t>I Understand the Above:</t>
  </si>
  <si>
    <t>Authorized Signing Office Name: </t>
  </si>
  <si>
    <t>Signature: </t>
  </si>
  <si>
    <t>Date: </t>
  </si>
  <si>
    <t>Bruce County — Charitability</t>
  </si>
  <si>
    <t>I have compeleted and submitted the above Financial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</si>
</sst>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00_-;\-&quot;$&quot;* #,##0.00_-;_-&quot;$&quot;* &quot;-&quot;??_-;_-@_-"/>
    <numFmt numFmtId="165" formatCode="_-* #,##0.00_-;\-* #,##0.00_-;_-* &quot;-&quot;??_-;_-@_-"/>
    <numFmt numFmtId="166" formatCode="0_);\(0\)"/>
    <numFmt numFmtId="167" formatCode="_([$$-409]* #,##0.00_);_([$$-409]* \(#,##0.00\);_([$$-409]* &quot;-&quot;??_);_(@_)"/>
    <numFmt numFmtId="168" formatCode="[$-409]mmmm\ d\,\ yyyy;@"/>
  </numFmts>
  <fonts count="69">
    <font>
      <sz val="10"/>
      <name val="Arial"/>
    </font>
    <font>
      <sz val="11"/>
      <color theme="1"/>
      <name val="Trebuchet MS"/>
      <family val="2"/>
      <scheme val="minor"/>
    </font>
    <font>
      <sz val="11"/>
      <color theme="1"/>
      <name val="Trebuchet MS"/>
      <family val="2"/>
      <scheme val="minor"/>
    </font>
    <font>
      <sz val="10"/>
      <name val="Arial"/>
      <family val="2"/>
    </font>
    <font>
      <sz val="11"/>
      <name val="Arial"/>
      <family val="2"/>
    </font>
    <font>
      <b/>
      <sz val="11"/>
      <name val="Arial"/>
      <family val="2"/>
    </font>
    <font>
      <b/>
      <sz val="14"/>
      <name val="Arial"/>
      <family val="2"/>
    </font>
    <font>
      <b/>
      <sz val="12"/>
      <color rgb="FFFF0000"/>
      <name val="Arial"/>
      <family val="2"/>
    </font>
    <font>
      <b/>
      <sz val="10"/>
      <name val="Arial"/>
      <family val="2"/>
    </font>
    <font>
      <b/>
      <sz val="12"/>
      <name val="Arial"/>
      <family val="2"/>
    </font>
    <font>
      <sz val="10"/>
      <color theme="1"/>
      <name val="Trebuchet MS"/>
      <family val="2"/>
      <scheme val="minor"/>
    </font>
    <font>
      <sz val="10"/>
      <color theme="1"/>
      <name val="Arial"/>
      <family val="2"/>
    </font>
    <font>
      <sz val="10"/>
      <color theme="1"/>
      <name val="Trebuchet MS"/>
      <family val="1"/>
      <scheme val="minor"/>
    </font>
    <font>
      <sz val="10"/>
      <name val="Arial"/>
      <family val="2"/>
    </font>
    <font>
      <b/>
      <sz val="11"/>
      <color theme="1" tint="0.499984740745262"/>
      <name val="Arial"/>
      <family val="2"/>
    </font>
    <font>
      <sz val="10"/>
      <name val="Trebuchet MS"/>
      <family val="2"/>
    </font>
    <font>
      <sz val="12"/>
      <color rgb="FF003056"/>
      <name val="Trebuchet MS"/>
      <family val="2"/>
    </font>
    <font>
      <b/>
      <sz val="12"/>
      <color rgb="FF003056"/>
      <name val="Trebuchet MS"/>
      <family val="2"/>
    </font>
    <font>
      <b/>
      <sz val="16"/>
      <color theme="0"/>
      <name val="Trebuchet MS"/>
      <family val="2"/>
    </font>
    <font>
      <b/>
      <sz val="12"/>
      <color rgb="FFFF5D4A"/>
      <name val="Trebuchet MS"/>
      <family val="2"/>
    </font>
    <font>
      <sz val="12"/>
      <color rgb="FFFF5D4A"/>
      <name val="Trebuchet MS"/>
      <family val="2"/>
    </font>
    <font>
      <sz val="12"/>
      <color theme="0"/>
      <name val="Trebuchet MS"/>
      <family val="2"/>
    </font>
    <font>
      <u/>
      <sz val="12"/>
      <color rgb="FF2F7DE1"/>
      <name val="Trebuchet MS"/>
      <family val="2"/>
    </font>
    <font>
      <b/>
      <sz val="12"/>
      <color rgb="FF002060"/>
      <name val="Trebuchet MS"/>
      <family val="2"/>
    </font>
    <font>
      <sz val="12"/>
      <color rgb="FF002060"/>
      <name val="Trebuchet MS"/>
      <family val="2"/>
    </font>
    <font>
      <sz val="12"/>
      <color rgb="FF003056"/>
      <name val="Trebuchet MS"/>
      <charset val="1"/>
    </font>
    <font>
      <b/>
      <sz val="12"/>
      <color rgb="FF003056"/>
      <name val="Trebuchet MS"/>
      <charset val="1"/>
    </font>
    <font>
      <b/>
      <sz val="10"/>
      <color rgb="FF003056"/>
      <name val="Trebuchet MS"/>
      <family val="2"/>
    </font>
    <font>
      <b/>
      <sz val="12"/>
      <color rgb="FF002060"/>
      <name val="Trebuchet MS"/>
    </font>
    <font>
      <sz val="10"/>
      <color rgb="FF002060"/>
      <name val="Trebuchet MS"/>
    </font>
    <font>
      <sz val="10"/>
      <color rgb="FF003056"/>
      <name val="Trebuchet MS"/>
      <family val="2"/>
    </font>
    <font>
      <sz val="11"/>
      <color rgb="FF003056"/>
      <name val="Trebuchet MS"/>
      <charset val="1"/>
    </font>
    <font>
      <b/>
      <sz val="11"/>
      <color rgb="FF003056"/>
      <name val="Trebuchet MS"/>
      <charset val="1"/>
    </font>
    <font>
      <u/>
      <sz val="12"/>
      <color rgb="FF003056"/>
      <name val="Trebuchet MS"/>
      <charset val="1"/>
    </font>
    <font>
      <u/>
      <sz val="10"/>
      <color theme="10"/>
      <name val="Arial"/>
    </font>
    <font>
      <sz val="12"/>
      <color rgb="FF002060"/>
      <name val="Trebuchet MS"/>
    </font>
    <font>
      <b/>
      <sz val="12"/>
      <color rgb="FF003056"/>
      <name val="WordVisi_MSFontService"/>
      <charset val="1"/>
    </font>
    <font>
      <b/>
      <sz val="12"/>
      <color rgb="FF003056"/>
      <name val="Trebuchet MS"/>
    </font>
    <font>
      <sz val="12"/>
      <color rgb="FF003056"/>
      <name val="Trebuchet MS"/>
    </font>
    <font>
      <u/>
      <sz val="12"/>
      <color rgb="FF003056"/>
      <name val="Trebuchet MS"/>
    </font>
    <font>
      <sz val="12"/>
      <color rgb="FFFF5D4A"/>
      <name val="Trebuchet MS"/>
    </font>
    <font>
      <b/>
      <sz val="11.5"/>
      <color rgb="FF002060"/>
      <name val="Trebuchet MS"/>
      <charset val="1"/>
    </font>
    <font>
      <sz val="10"/>
      <color rgb="FF002060"/>
      <name val="Arial"/>
    </font>
    <font>
      <b/>
      <sz val="10"/>
      <color rgb="FF002060"/>
      <name val="Arial"/>
    </font>
    <font>
      <b/>
      <sz val="11"/>
      <color rgb="FF002060"/>
      <name val="Trebuchet MS"/>
      <charset val="1"/>
    </font>
    <font>
      <i/>
      <sz val="10"/>
      <color rgb="FF002060"/>
      <name val="Arial"/>
    </font>
    <font>
      <sz val="11"/>
      <name val="Trebuchet MS"/>
    </font>
    <font>
      <sz val="12"/>
      <color theme="6"/>
      <name val="Trebuchet MS"/>
      <family val="2"/>
    </font>
    <font>
      <b/>
      <sz val="12"/>
      <name val="Trebuchet MS"/>
      <family val="2"/>
    </font>
    <font>
      <sz val="8"/>
      <color rgb="FF003056"/>
      <name val="Trebuchet MS"/>
      <family val="2"/>
    </font>
    <font>
      <sz val="11"/>
      <color rgb="FF003056"/>
      <name val="Trebuchet MS"/>
      <family val="2"/>
    </font>
    <font>
      <b/>
      <sz val="12"/>
      <color rgb="FF003056"/>
      <name val="WordVisiCarriageReturn_MSFontSe"/>
      <charset val="1"/>
    </font>
    <font>
      <sz val="12"/>
      <name val="Arial"/>
      <family val="2"/>
    </font>
    <font>
      <b/>
      <u/>
      <sz val="12"/>
      <color rgb="FF003056"/>
      <name val="Trebuchet MS"/>
      <family val="2"/>
    </font>
    <font>
      <u/>
      <sz val="12"/>
      <color rgb="FF003056"/>
      <name val="Trebuchet MS"/>
      <family val="2"/>
    </font>
    <font>
      <u/>
      <sz val="12"/>
      <color rgb="FFFF0000"/>
      <name val="Trebuchet MS"/>
      <family val="2"/>
    </font>
    <font>
      <sz val="12"/>
      <color rgb="FFFF0000"/>
      <name val="Trebuchet MS"/>
      <family val="2"/>
    </font>
    <font>
      <b/>
      <sz val="8"/>
      <color rgb="FF003056"/>
      <name val="Trebuchet MS"/>
      <family val="2"/>
    </font>
    <font>
      <sz val="12"/>
      <color rgb="FF003056"/>
      <name val="Trebuchet MS"/>
      <family val="2"/>
      <scheme val="major"/>
    </font>
    <font>
      <sz val="12"/>
      <color rgb="FF2F7DE1"/>
      <name val="Trebuchet MS"/>
      <family val="2"/>
      <scheme val="major"/>
    </font>
    <font>
      <b/>
      <sz val="11"/>
      <color rgb="FF002060"/>
      <name val="Trebuchet MS"/>
      <family val="2"/>
    </font>
    <font>
      <b/>
      <sz val="10"/>
      <color rgb="FF002060"/>
      <name val="Arial"/>
      <family val="2"/>
    </font>
    <font>
      <sz val="10"/>
      <color rgb="FF002060"/>
      <name val="Arial"/>
      <family val="2"/>
    </font>
    <font>
      <b/>
      <sz val="11.5"/>
      <color rgb="FF002060"/>
      <name val="Trebuchet MS"/>
      <family val="2"/>
    </font>
    <font>
      <b/>
      <sz val="11"/>
      <color rgb="FF003056"/>
      <name val="Trebuchet MS"/>
      <family val="2"/>
    </font>
    <font>
      <sz val="11"/>
      <name val="Trebuchet MS"/>
      <family val="2"/>
    </font>
    <font>
      <u/>
      <sz val="10"/>
      <color theme="10"/>
      <name val="Trebuchet MS"/>
      <family val="2"/>
      <scheme val="major"/>
    </font>
    <font>
      <u/>
      <sz val="12"/>
      <color theme="10"/>
      <name val="Trebuchet MS"/>
      <family val="2"/>
      <scheme val="major"/>
    </font>
    <font>
      <b/>
      <u/>
      <sz val="14"/>
      <color theme="1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003056"/>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5D4A"/>
        <bgColor indexed="64"/>
      </patternFill>
    </fill>
    <fill>
      <patternFill patternType="solid">
        <fgColor theme="0" tint="-4.9989318521683403E-2"/>
        <bgColor indexed="64"/>
      </patternFill>
    </fill>
  </fills>
  <borders count="34">
    <border>
      <left/>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rgb="FF000000"/>
      </top>
      <bottom style="thin">
        <color rgb="FF000000"/>
      </bottom>
      <diagonal/>
    </border>
  </borders>
  <cellStyleXfs count="10">
    <xf numFmtId="0" fontId="0" fillId="0" borderId="0"/>
    <xf numFmtId="0" fontId="2" fillId="0" borderId="0"/>
    <xf numFmtId="0" fontId="10" fillId="0" borderId="0"/>
    <xf numFmtId="44" fontId="11" fillId="0" borderId="0" applyFont="0" applyFill="0" applyBorder="0" applyAlignment="0" applyProtection="0"/>
    <xf numFmtId="0" fontId="12" fillId="0" borderId="0"/>
    <xf numFmtId="0" fontId="11" fillId="0" borderId="0"/>
    <xf numFmtId="165" fontId="11" fillId="0" borderId="0" applyFont="0" applyFill="0" applyBorder="0" applyAlignment="0" applyProtection="0"/>
    <xf numFmtId="0" fontId="1" fillId="0" borderId="0"/>
    <xf numFmtId="164" fontId="13" fillId="0" borderId="0" applyFont="0" applyFill="0" applyBorder="0" applyAlignment="0" applyProtection="0"/>
    <xf numFmtId="0" fontId="34" fillId="0" borderId="0" applyNumberFormat="0" applyFill="0" applyBorder="0" applyAlignment="0" applyProtection="0"/>
  </cellStyleXfs>
  <cellXfs count="190">
    <xf numFmtId="0" fontId="0" fillId="0" borderId="0" xfId="0"/>
    <xf numFmtId="0" fontId="6" fillId="0" borderId="0" xfId="0" applyFont="1" applyAlignment="1">
      <alignment horizontal="center"/>
    </xf>
    <xf numFmtId="0" fontId="3" fillId="0" borderId="0" xfId="0" applyFont="1"/>
    <xf numFmtId="0" fontId="7" fillId="0" borderId="0" xfId="0" applyFont="1"/>
    <xf numFmtId="0" fontId="8" fillId="0" borderId="0" xfId="0" applyFont="1"/>
    <xf numFmtId="0" fontId="5" fillId="0" borderId="0" xfId="0" applyFont="1"/>
    <xf numFmtId="0" fontId="9" fillId="0" borderId="0" xfId="0" applyFont="1" applyAlignment="1">
      <alignment horizontal="left"/>
    </xf>
    <xf numFmtId="0" fontId="3" fillId="0" borderId="0" xfId="0" applyFont="1" applyAlignment="1">
      <alignment vertical="center" wrapText="1"/>
    </xf>
    <xf numFmtId="0" fontId="8"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top" wrapText="1"/>
    </xf>
    <xf numFmtId="166" fontId="3" fillId="0" borderId="0" xfId="0" applyNumberFormat="1" applyFont="1" applyAlignment="1">
      <alignment horizontal="center" vertical="center"/>
    </xf>
    <xf numFmtId="0" fontId="4" fillId="0" borderId="0" xfId="0" applyFont="1"/>
    <xf numFmtId="0" fontId="6" fillId="2" borderId="0" xfId="0" applyFont="1" applyFill="1"/>
    <xf numFmtId="0" fontId="8" fillId="0" borderId="0" xfId="0" applyFont="1" applyAlignment="1">
      <alignment vertical="center"/>
    </xf>
    <xf numFmtId="166" fontId="4" fillId="0" borderId="0" xfId="0" applyNumberFormat="1"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Alignment="1">
      <alignment vertical="center"/>
    </xf>
    <xf numFmtId="0" fontId="14" fillId="0" borderId="0" xfId="0" applyFont="1" applyAlignment="1">
      <alignment horizontal="right" vertical="center"/>
    </xf>
    <xf numFmtId="166" fontId="5" fillId="0" borderId="0" xfId="0" applyNumberFormat="1" applyFont="1" applyAlignment="1">
      <alignment horizontal="left" vertical="center"/>
    </xf>
    <xf numFmtId="166"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wrapText="1"/>
    </xf>
    <xf numFmtId="0" fontId="15" fillId="0" borderId="0" xfId="0" applyFont="1"/>
    <xf numFmtId="164" fontId="15" fillId="0" borderId="0" xfId="8" applyFont="1" applyAlignment="1">
      <alignment horizontal="right" vertical="center"/>
    </xf>
    <xf numFmtId="164" fontId="15" fillId="0" borderId="0" xfId="8"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16" fillId="4" borderId="0" xfId="0" applyFont="1" applyFill="1" applyAlignment="1" applyProtection="1">
      <alignment vertical="center" wrapText="1"/>
      <protection locked="0"/>
    </xf>
    <xf numFmtId="0" fontId="16" fillId="4" borderId="0" xfId="0" applyFont="1" applyFill="1" applyAlignment="1" applyProtection="1">
      <alignment vertical="center"/>
      <protection locked="0"/>
    </xf>
    <xf numFmtId="164" fontId="15" fillId="0" borderId="0" xfId="8" applyFont="1" applyAlignment="1" applyProtection="1">
      <alignment horizontal="center" vertical="center"/>
    </xf>
    <xf numFmtId="0" fontId="17" fillId="4" borderId="0" xfId="0" applyFont="1" applyFill="1" applyAlignment="1" applyProtection="1">
      <alignment vertical="center"/>
      <protection locked="0"/>
    </xf>
    <xf numFmtId="0" fontId="15" fillId="0" borderId="0" xfId="0" applyFont="1" applyAlignment="1">
      <alignment vertical="center"/>
    </xf>
    <xf numFmtId="0" fontId="25" fillId="0" borderId="0" xfId="0" applyFont="1" applyAlignment="1">
      <alignment wrapText="1"/>
    </xf>
    <xf numFmtId="0" fontId="28" fillId="0" borderId="0" xfId="0" applyFont="1"/>
    <xf numFmtId="0" fontId="25" fillId="0" borderId="0" xfId="0" applyFont="1"/>
    <xf numFmtId="0" fontId="37" fillId="0" borderId="0" xfId="0" applyFont="1"/>
    <xf numFmtId="0" fontId="36" fillId="0" borderId="0" xfId="0" applyFont="1"/>
    <xf numFmtId="0" fontId="35" fillId="0" borderId="0" xfId="0" applyFont="1" applyAlignment="1">
      <alignment horizontal="right"/>
    </xf>
    <xf numFmtId="0" fontId="25" fillId="0" borderId="2" xfId="0" applyFont="1" applyBorder="1" applyAlignment="1">
      <alignment horizontal="right" wrapText="1"/>
    </xf>
    <xf numFmtId="0" fontId="25" fillId="0" borderId="23" xfId="0" applyFont="1" applyBorder="1" applyAlignment="1">
      <alignment horizontal="right" wrapText="1"/>
    </xf>
    <xf numFmtId="0" fontId="17" fillId="0" borderId="6" xfId="0" applyFont="1" applyBorder="1" applyAlignment="1">
      <alignment horizontal="right" wrapText="1"/>
    </xf>
    <xf numFmtId="0" fontId="17" fillId="0" borderId="9" xfId="0" applyFont="1" applyBorder="1" applyAlignment="1">
      <alignment horizontal="right"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23" fillId="0" borderId="0" xfId="0" applyFont="1" applyAlignment="1">
      <alignment horizontal="right"/>
    </xf>
    <xf numFmtId="0" fontId="9" fillId="0" borderId="0" xfId="0" applyFont="1" applyAlignment="1">
      <alignment horizontal="center"/>
    </xf>
    <xf numFmtId="0" fontId="52" fillId="0" borderId="0" xfId="0" applyFont="1"/>
    <xf numFmtId="0" fontId="17"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left" vertical="center" wrapText="1"/>
    </xf>
    <xf numFmtId="0" fontId="17" fillId="0" borderId="0" xfId="0" applyFont="1" applyAlignment="1">
      <alignment vertical="center"/>
    </xf>
    <xf numFmtId="0" fontId="17" fillId="0" borderId="0" xfId="0" applyFont="1"/>
    <xf numFmtId="0" fontId="15" fillId="5" borderId="0" xfId="0" applyFont="1" applyFill="1"/>
    <xf numFmtId="0" fontId="16" fillId="0" borderId="0" xfId="0" applyFont="1"/>
    <xf numFmtId="168" fontId="24" fillId="4" borderId="0" xfId="0" applyNumberFormat="1" applyFont="1" applyFill="1" applyAlignment="1" applyProtection="1">
      <alignment horizontal="left" vertical="center" wrapText="1"/>
      <protection locked="0"/>
    </xf>
    <xf numFmtId="0" fontId="15" fillId="0" borderId="0" xfId="0" applyFont="1" applyAlignment="1">
      <alignment horizontal="right" vertical="center"/>
    </xf>
    <xf numFmtId="0" fontId="16" fillId="0" borderId="0" xfId="0" applyFont="1" applyAlignment="1">
      <alignment horizontal="right" vertical="center"/>
    </xf>
    <xf numFmtId="0" fontId="17" fillId="0" borderId="0" xfId="0" applyFont="1" applyAlignment="1">
      <alignment horizontal="right" vertical="center"/>
    </xf>
    <xf numFmtId="0" fontId="16" fillId="0" borderId="0" xfId="0" applyFont="1" applyAlignment="1">
      <alignment horizontal="right" vertical="center" wrapText="1"/>
    </xf>
    <xf numFmtId="0" fontId="16" fillId="0" borderId="0" xfId="0" applyFont="1" applyAlignment="1">
      <alignment horizontal="right"/>
    </xf>
    <xf numFmtId="0" fontId="15" fillId="0" borderId="0" xfId="0" applyFont="1" applyAlignment="1">
      <alignment horizontal="right"/>
    </xf>
    <xf numFmtId="0" fontId="16" fillId="4" borderId="0" xfId="0" applyFont="1" applyFill="1" applyAlignment="1" applyProtection="1">
      <alignment horizontal="left" vertical="center" wrapText="1"/>
      <protection locked="0"/>
    </xf>
    <xf numFmtId="164" fontId="15" fillId="0" borderId="0" xfId="8" applyFont="1" applyFill="1" applyAlignment="1" applyProtection="1">
      <alignment horizontal="center" vertical="center"/>
    </xf>
    <xf numFmtId="0" fontId="17" fillId="0" borderId="0" xfId="0" applyFont="1" applyAlignment="1">
      <alignment horizontal="right" vertical="center" wrapText="1"/>
    </xf>
    <xf numFmtId="0" fontId="27" fillId="0" borderId="0" xfId="0" applyFont="1" applyAlignment="1">
      <alignment horizontal="left" vertical="center"/>
    </xf>
    <xf numFmtId="0" fontId="17" fillId="0" borderId="2" xfId="0" applyFont="1" applyBorder="1" applyAlignment="1">
      <alignment horizontal="center" vertical="center" wrapText="1"/>
    </xf>
    <xf numFmtId="0" fontId="17" fillId="0" borderId="2" xfId="0" applyFont="1" applyBorder="1" applyAlignment="1">
      <alignment horizontal="right" vertical="center" wrapText="1"/>
    </xf>
    <xf numFmtId="0" fontId="48" fillId="0" borderId="2" xfId="0" applyFont="1" applyBorder="1" applyAlignment="1">
      <alignment horizontal="center" vertical="center"/>
    </xf>
    <xf numFmtId="0" fontId="17" fillId="0" borderId="2" xfId="0" applyFont="1" applyBorder="1" applyAlignment="1">
      <alignment horizontal="center" vertical="center"/>
    </xf>
    <xf numFmtId="0" fontId="26" fillId="0" borderId="0" xfId="0" applyFont="1" applyAlignment="1">
      <alignment vertical="center" wrapText="1"/>
    </xf>
    <xf numFmtId="0" fontId="57" fillId="0" borderId="0" xfId="0" applyFont="1"/>
    <xf numFmtId="0" fontId="49" fillId="0" borderId="0" xfId="0" applyFont="1"/>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xf>
    <xf numFmtId="0" fontId="17" fillId="4" borderId="0" xfId="0" applyFont="1" applyFill="1" applyAlignment="1" applyProtection="1">
      <alignment vertical="center" wrapText="1"/>
      <protection locked="0"/>
    </xf>
    <xf numFmtId="0" fontId="17" fillId="4" borderId="0" xfId="0" applyFont="1" applyFill="1" applyAlignment="1" applyProtection="1">
      <alignment horizontal="left" vertical="center" wrapText="1"/>
      <protection locked="0"/>
    </xf>
    <xf numFmtId="0" fontId="17" fillId="0" borderId="0" xfId="0" applyFont="1" applyAlignment="1" applyProtection="1">
      <alignment vertical="center"/>
      <protection locked="0"/>
    </xf>
    <xf numFmtId="0" fontId="17" fillId="4" borderId="2"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wrapText="1"/>
      <protection locked="0"/>
    </xf>
    <xf numFmtId="0" fontId="24" fillId="4" borderId="7" xfId="0" applyFont="1" applyFill="1" applyBorder="1" applyAlignment="1" applyProtection="1">
      <alignment wrapText="1"/>
      <protection locked="0"/>
    </xf>
    <xf numFmtId="0" fontId="16" fillId="4" borderId="7" xfId="0" applyFont="1" applyFill="1" applyBorder="1" applyAlignment="1" applyProtection="1">
      <alignment wrapText="1"/>
      <protection locked="0"/>
    </xf>
    <xf numFmtId="0" fontId="16" fillId="4" borderId="8" xfId="0" applyFont="1" applyFill="1" applyBorder="1" applyAlignment="1" applyProtection="1">
      <alignment wrapText="1"/>
      <protection locked="0"/>
    </xf>
    <xf numFmtId="0" fontId="16" fillId="4" borderId="10" xfId="0" applyFont="1" applyFill="1" applyBorder="1" applyAlignment="1" applyProtection="1">
      <alignment wrapText="1"/>
      <protection locked="0"/>
    </xf>
    <xf numFmtId="15" fontId="17" fillId="4" borderId="0" xfId="0" applyNumberFormat="1" applyFont="1" applyFill="1" applyAlignment="1" applyProtection="1">
      <alignment horizontal="left" vertical="center"/>
      <protection locked="0"/>
    </xf>
    <xf numFmtId="0" fontId="16" fillId="4" borderId="7" xfId="0" applyFont="1" applyFill="1" applyBorder="1" applyAlignment="1" applyProtection="1">
      <alignment horizontal="center" wrapText="1"/>
      <protection locked="0"/>
    </xf>
    <xf numFmtId="0" fontId="16" fillId="4" borderId="10" xfId="0" applyFont="1" applyFill="1" applyBorder="1" applyAlignment="1" applyProtection="1">
      <alignment horizontal="center" wrapText="1"/>
      <protection locked="0"/>
    </xf>
    <xf numFmtId="164" fontId="16" fillId="4" borderId="8" xfId="8" applyFont="1" applyFill="1" applyBorder="1" applyAlignment="1" applyProtection="1">
      <alignment wrapText="1"/>
      <protection locked="0"/>
    </xf>
    <xf numFmtId="164" fontId="16" fillId="4" borderId="11" xfId="8" applyFont="1" applyFill="1" applyBorder="1" applyAlignment="1" applyProtection="1">
      <alignment wrapText="1"/>
      <protection locked="0"/>
    </xf>
    <xf numFmtId="0" fontId="25" fillId="4" borderId="0" xfId="0" applyFont="1" applyFill="1" applyAlignment="1" applyProtection="1">
      <alignment wrapText="1"/>
      <protection locked="0"/>
    </xf>
    <xf numFmtId="44" fontId="16" fillId="4" borderId="7" xfId="0" applyNumberFormat="1" applyFont="1" applyFill="1" applyBorder="1" applyAlignment="1" applyProtection="1">
      <alignment horizontal="center" vertical="center" wrapText="1"/>
      <protection locked="0"/>
    </xf>
    <xf numFmtId="0" fontId="0" fillId="7" borderId="0" xfId="0" applyFill="1"/>
    <xf numFmtId="0" fontId="33" fillId="0" borderId="0" xfId="0" applyFont="1" applyAlignment="1">
      <alignment wrapText="1"/>
    </xf>
    <xf numFmtId="0" fontId="33" fillId="0" borderId="0" xfId="0" applyFont="1"/>
    <xf numFmtId="0" fontId="53" fillId="0" borderId="0" xfId="0" applyFont="1"/>
    <xf numFmtId="0" fontId="54" fillId="0" borderId="0" xfId="0" applyFont="1" applyAlignment="1">
      <alignment wrapText="1"/>
    </xf>
    <xf numFmtId="0" fontId="16" fillId="0" borderId="6" xfId="0" applyFont="1" applyBorder="1" applyAlignment="1">
      <alignment horizontal="right" wrapText="1"/>
    </xf>
    <xf numFmtId="44" fontId="17" fillId="0" borderId="7" xfId="0" quotePrefix="1" applyNumberFormat="1" applyFont="1" applyBorder="1" applyAlignment="1">
      <alignment horizontal="center" vertical="center" wrapText="1"/>
    </xf>
    <xf numFmtId="0" fontId="16" fillId="0" borderId="8" xfId="0" applyFont="1" applyBorder="1" applyAlignment="1">
      <alignment wrapText="1"/>
    </xf>
    <xf numFmtId="44" fontId="17" fillId="0" borderId="10" xfId="0" quotePrefix="1" applyNumberFormat="1" applyFont="1" applyBorder="1" applyAlignment="1">
      <alignment horizontal="center" vertical="center" wrapText="1"/>
    </xf>
    <xf numFmtId="0" fontId="16" fillId="0" borderId="11" xfId="0" applyFont="1" applyBorder="1" applyAlignment="1">
      <alignment wrapText="1"/>
    </xf>
    <xf numFmtId="0" fontId="16" fillId="4" borderId="0" xfId="0" applyFont="1" applyFill="1" applyProtection="1">
      <protection locked="0"/>
    </xf>
    <xf numFmtId="0" fontId="30" fillId="4" borderId="7" xfId="0" applyFont="1" applyFill="1" applyBorder="1" applyAlignment="1" applyProtection="1">
      <alignment horizontal="center" vertical="center"/>
      <protection locked="0"/>
    </xf>
    <xf numFmtId="0" fontId="50" fillId="4" borderId="28" xfId="0" applyFont="1" applyFill="1" applyBorder="1" applyAlignment="1" applyProtection="1">
      <alignment horizontal="center" vertical="center" wrapText="1"/>
      <protection locked="0"/>
    </xf>
    <xf numFmtId="167" fontId="0" fillId="4" borderId="24" xfId="0" applyNumberFormat="1" applyFill="1" applyBorder="1" applyAlignment="1" applyProtection="1">
      <alignment vertical="center"/>
      <protection locked="0"/>
    </xf>
    <xf numFmtId="0" fontId="31" fillId="4" borderId="6" xfId="0" applyFont="1" applyFill="1" applyBorder="1" applyAlignment="1" applyProtection="1">
      <alignment wrapText="1"/>
      <protection locked="0"/>
    </xf>
    <xf numFmtId="0" fontId="0" fillId="0" borderId="0" xfId="0" applyAlignment="1">
      <alignment vertical="center"/>
    </xf>
    <xf numFmtId="0" fontId="41" fillId="0" borderId="0" xfId="0" applyFont="1" applyAlignment="1">
      <alignment vertical="center" wrapText="1"/>
    </xf>
    <xf numFmtId="0" fontId="42" fillId="0" borderId="0" xfId="0" applyFont="1" applyAlignment="1">
      <alignment vertical="center"/>
    </xf>
    <xf numFmtId="0" fontId="63" fillId="0" borderId="0" xfId="0" applyFont="1" applyAlignment="1">
      <alignment wrapText="1"/>
    </xf>
    <xf numFmtId="0" fontId="29" fillId="0" borderId="0" xfId="0" applyFont="1" applyAlignment="1">
      <alignment vertical="center" wrapText="1"/>
    </xf>
    <xf numFmtId="0" fontId="30" fillId="0" borderId="0" xfId="0" applyFont="1" applyAlignment="1">
      <alignment horizontal="center" vertical="center"/>
    </xf>
    <xf numFmtId="0" fontId="43" fillId="0" borderId="0" xfId="0" applyFont="1" applyAlignment="1">
      <alignment vertical="center"/>
    </xf>
    <xf numFmtId="0" fontId="62" fillId="0" borderId="0" xfId="0" applyFont="1" applyAlignment="1">
      <alignment vertical="center"/>
    </xf>
    <xf numFmtId="0" fontId="61" fillId="0" borderId="0" xfId="0" applyFont="1" applyAlignment="1">
      <alignment vertical="center"/>
    </xf>
    <xf numFmtId="0" fontId="44" fillId="0" borderId="25"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9" xfId="0" applyFont="1" applyBorder="1" applyAlignment="1">
      <alignment horizontal="center" vertical="center" wrapText="1"/>
    </xf>
    <xf numFmtId="0" fontId="50" fillId="0" borderId="30" xfId="0" applyFont="1" applyBorder="1" applyAlignment="1">
      <alignment horizontal="center" vertical="center" wrapText="1"/>
    </xf>
    <xf numFmtId="0" fontId="43" fillId="0" borderId="0" xfId="0" applyFont="1" applyAlignment="1">
      <alignment horizontal="left" vertical="center"/>
    </xf>
    <xf numFmtId="0" fontId="64" fillId="0" borderId="12" xfId="0" applyFont="1" applyBorder="1" applyAlignment="1">
      <alignment horizontal="center" wrapText="1"/>
    </xf>
    <xf numFmtId="0" fontId="64" fillId="0" borderId="13" xfId="0" applyFont="1" applyBorder="1" applyAlignment="1">
      <alignment horizontal="center" wrapText="1"/>
    </xf>
    <xf numFmtId="0" fontId="64" fillId="0" borderId="14" xfId="0" applyFont="1" applyBorder="1" applyAlignment="1">
      <alignment horizontal="center" wrapText="1"/>
    </xf>
    <xf numFmtId="167" fontId="32" fillId="0" borderId="11" xfId="0" quotePrefix="1" applyNumberFormat="1" applyFont="1" applyBorder="1" applyAlignment="1">
      <alignment wrapText="1"/>
    </xf>
    <xf numFmtId="0" fontId="45" fillId="0" borderId="0" xfId="0" applyFont="1" applyAlignment="1">
      <alignment vertical="center"/>
    </xf>
    <xf numFmtId="0" fontId="25" fillId="0" borderId="33" xfId="0" applyFont="1" applyBorder="1" applyAlignment="1">
      <alignment horizontal="right" wrapText="1"/>
    </xf>
    <xf numFmtId="0" fontId="0" fillId="4" borderId="17" xfId="0" applyFill="1" applyBorder="1" applyProtection="1">
      <protection locked="0"/>
    </xf>
    <xf numFmtId="0" fontId="0" fillId="4" borderId="19" xfId="0" applyFill="1" applyBorder="1" applyProtection="1">
      <protection locked="0"/>
    </xf>
    <xf numFmtId="0" fontId="0" fillId="4" borderId="22" xfId="0" applyFill="1" applyBorder="1" applyProtection="1">
      <protection locked="0"/>
    </xf>
    <xf numFmtId="0" fontId="0" fillId="4" borderId="2" xfId="0" applyFill="1" applyBorder="1" applyAlignment="1" applyProtection="1">
      <alignment horizontal="center"/>
      <protection locked="0"/>
    </xf>
    <xf numFmtId="0" fontId="16" fillId="0" borderId="0" xfId="0" applyFont="1" applyFill="1"/>
    <xf numFmtId="166" fontId="5" fillId="0" borderId="0" xfId="0" applyNumberFormat="1" applyFont="1" applyAlignment="1">
      <alignment horizontal="left" vertical="center"/>
    </xf>
    <xf numFmtId="0" fontId="6" fillId="2" borderId="1" xfId="0" applyFont="1" applyFill="1" applyBorder="1" applyAlignment="1">
      <alignment horizontal="center"/>
    </xf>
    <xf numFmtId="0" fontId="6" fillId="2" borderId="0" xfId="0" applyFont="1" applyFill="1" applyAlignment="1">
      <alignment horizontal="center"/>
    </xf>
    <xf numFmtId="166" fontId="8" fillId="0" borderId="0" xfId="0" applyNumberFormat="1" applyFont="1" applyAlignment="1">
      <alignment horizontal="left" vertical="center"/>
    </xf>
    <xf numFmtId="0" fontId="19" fillId="0" borderId="0" xfId="0" applyFont="1" applyAlignment="1">
      <alignment horizontal="left" vertical="center" wrapText="1"/>
    </xf>
    <xf numFmtId="0" fontId="17" fillId="0" borderId="0" xfId="0" applyFont="1" applyAlignment="1">
      <alignment horizontal="left" vertical="center" wrapText="1"/>
    </xf>
    <xf numFmtId="0" fontId="18" fillId="3" borderId="0" xfId="0" applyFont="1" applyFill="1" applyAlignment="1">
      <alignment horizontal="center" vertical="center"/>
    </xf>
    <xf numFmtId="0" fontId="16" fillId="0" borderId="0" xfId="0" applyFont="1" applyAlignment="1">
      <alignment horizontal="left" vertical="center" wrapText="1"/>
    </xf>
    <xf numFmtId="0" fontId="58" fillId="0" borderId="0" xfId="9" applyFont="1" applyAlignment="1">
      <alignment horizontal="left" vertical="center" wrapText="1"/>
    </xf>
    <xf numFmtId="0" fontId="21" fillId="6" borderId="0" xfId="0" applyFont="1" applyFill="1" applyAlignment="1">
      <alignment horizontal="center" vertical="center" wrapText="1"/>
    </xf>
    <xf numFmtId="0" fontId="57" fillId="0" borderId="0" xfId="0" applyFont="1" applyAlignment="1">
      <alignment wrapText="1"/>
    </xf>
    <xf numFmtId="0" fontId="25" fillId="0" borderId="0" xfId="0" applyFont="1" applyAlignment="1">
      <alignment horizontal="left" wrapText="1"/>
    </xf>
    <xf numFmtId="0" fontId="25" fillId="0" borderId="0" xfId="0" applyFont="1" applyAlignment="1">
      <alignment wrapText="1"/>
    </xf>
    <xf numFmtId="0" fontId="25" fillId="7" borderId="0" xfId="0" applyFont="1" applyFill="1" applyAlignment="1">
      <alignment wrapText="1"/>
    </xf>
    <xf numFmtId="0" fontId="24" fillId="0" borderId="0" xfId="0" applyFont="1" applyAlignment="1">
      <alignment horizontal="left" wrapText="1"/>
    </xf>
    <xf numFmtId="0" fontId="16" fillId="4" borderId="0" xfId="0" applyFont="1" applyFill="1" applyAlignment="1" applyProtection="1">
      <alignment horizontal="left" vertical="top" wrapText="1"/>
      <protection locked="0"/>
    </xf>
    <xf numFmtId="0" fontId="16" fillId="0" borderId="0" xfId="0" applyFont="1" applyAlignment="1">
      <alignment wrapText="1"/>
    </xf>
    <xf numFmtId="0" fontId="16" fillId="0" borderId="0" xfId="0" applyFont="1" applyAlignment="1">
      <alignment horizontal="left" wrapText="1"/>
    </xf>
    <xf numFmtId="0" fontId="60" fillId="0" borderId="0" xfId="0" applyFont="1" applyAlignment="1">
      <alignment vertical="center" wrapText="1"/>
    </xf>
    <xf numFmtId="0" fontId="43" fillId="0" borderId="0" xfId="0" applyFont="1" applyAlignment="1">
      <alignment horizontal="left" vertical="center" wrapText="1"/>
    </xf>
    <xf numFmtId="0" fontId="32" fillId="0" borderId="31" xfId="0" applyFont="1" applyBorder="1" applyAlignment="1">
      <alignment horizontal="right" wrapText="1"/>
    </xf>
    <xf numFmtId="0" fontId="32" fillId="0" borderId="32" xfId="0" applyFont="1" applyBorder="1" applyAlignment="1">
      <alignment horizontal="right" wrapText="1"/>
    </xf>
    <xf numFmtId="0" fontId="29" fillId="0" borderId="7" xfId="0" applyFont="1" applyBorder="1" applyAlignment="1">
      <alignment vertical="center" wrapText="1"/>
    </xf>
    <xf numFmtId="0" fontId="30" fillId="4" borderId="7" xfId="0" applyFont="1" applyFill="1" applyBorder="1" applyAlignment="1" applyProtection="1">
      <alignment horizontal="left" vertical="top"/>
      <protection locked="0"/>
    </xf>
    <xf numFmtId="0" fontId="25" fillId="0" borderId="0" xfId="0" applyFont="1" applyAlignment="1">
      <alignment vertical="center" wrapText="1"/>
    </xf>
    <xf numFmtId="0" fontId="16" fillId="0" borderId="0" xfId="0" applyFont="1" applyAlignment="1">
      <alignment vertical="center" wrapText="1"/>
    </xf>
    <xf numFmtId="0" fontId="25" fillId="0" borderId="0" xfId="0" applyFont="1" applyAlignment="1">
      <alignment horizontal="left" vertical="center" wrapText="1"/>
    </xf>
    <xf numFmtId="0" fontId="41" fillId="0" borderId="0" xfId="0" applyFont="1" applyAlignment="1">
      <alignment vertical="center" wrapText="1"/>
    </xf>
    <xf numFmtId="0" fontId="65" fillId="4" borderId="23" xfId="0" applyFont="1" applyFill="1" applyBorder="1" applyAlignment="1" applyProtection="1">
      <protection locked="0"/>
    </xf>
    <xf numFmtId="0" fontId="46" fillId="4" borderId="23" xfId="0" applyFont="1" applyFill="1" applyBorder="1" applyAlignment="1" applyProtection="1">
      <protection locked="0"/>
    </xf>
    <xf numFmtId="168" fontId="65" fillId="4" borderId="7" xfId="0" applyNumberFormat="1" applyFont="1" applyFill="1" applyBorder="1" applyAlignment="1" applyProtection="1">
      <alignment horizontal="left"/>
      <protection locked="0"/>
    </xf>
    <xf numFmtId="168" fontId="46" fillId="4" borderId="7" xfId="0" applyNumberFormat="1" applyFont="1" applyFill="1" applyBorder="1" applyAlignment="1" applyProtection="1">
      <alignment horizontal="left"/>
      <protection locked="0"/>
    </xf>
    <xf numFmtId="0" fontId="26" fillId="0" borderId="0" xfId="0" applyFont="1" applyAlignment="1">
      <alignment wrapText="1"/>
    </xf>
    <xf numFmtId="0" fontId="66" fillId="0" borderId="0" xfId="9" applyFont="1" applyAlignment="1">
      <alignment wrapText="1"/>
    </xf>
    <xf numFmtId="0" fontId="67" fillId="0" borderId="0" xfId="9" applyFont="1" applyAlignment="1">
      <alignment wrapText="1"/>
    </xf>
    <xf numFmtId="0" fontId="65" fillId="4" borderId="2" xfId="0" applyFont="1" applyFill="1" applyBorder="1" applyAlignment="1" applyProtection="1">
      <protection locked="0"/>
    </xf>
    <xf numFmtId="0" fontId="46" fillId="4" borderId="2" xfId="0" applyFont="1" applyFill="1" applyBorder="1" applyAlignment="1" applyProtection="1">
      <protection locked="0"/>
    </xf>
    <xf numFmtId="0" fontId="16" fillId="0" borderId="15" xfId="0" applyFont="1" applyBorder="1" applyAlignment="1">
      <alignment wrapText="1"/>
    </xf>
    <xf numFmtId="0" fontId="38" fillId="0" borderId="16" xfId="0" applyFont="1" applyBorder="1" applyAlignment="1">
      <alignment wrapText="1"/>
    </xf>
    <xf numFmtId="0" fontId="38" fillId="0" borderId="20" xfId="0" applyFont="1" applyBorder="1" applyAlignment="1">
      <alignment wrapText="1"/>
    </xf>
    <xf numFmtId="0" fontId="38" fillId="0" borderId="21" xfId="0" applyFont="1" applyBorder="1" applyAlignment="1">
      <alignment wrapText="1"/>
    </xf>
    <xf numFmtId="0" fontId="38" fillId="0" borderId="18" xfId="0" applyFont="1" applyBorder="1" applyAlignment="1">
      <alignment wrapText="1"/>
    </xf>
    <xf numFmtId="0" fontId="38" fillId="0" borderId="2" xfId="0" applyFont="1" applyBorder="1" applyAlignment="1">
      <alignment wrapText="1"/>
    </xf>
    <xf numFmtId="0" fontId="0" fillId="0" borderId="0" xfId="0" applyFill="1"/>
    <xf numFmtId="0" fontId="55" fillId="0" borderId="0" xfId="0" applyFont="1" applyFill="1"/>
    <xf numFmtId="0" fontId="56" fillId="0" borderId="0" xfId="0" applyFont="1" applyFill="1" applyAlignment="1">
      <alignment wrapText="1"/>
    </xf>
    <xf numFmtId="0" fontId="25" fillId="0" borderId="0" xfId="0" applyFont="1" applyFill="1" applyAlignment="1">
      <alignment wrapText="1"/>
    </xf>
    <xf numFmtId="0" fontId="17" fillId="0" borderId="0" xfId="0" applyFont="1" applyFill="1" applyAlignment="1">
      <alignment wrapText="1"/>
    </xf>
    <xf numFmtId="0" fontId="68" fillId="0" borderId="0" xfId="9" applyFont="1" applyAlignment="1">
      <alignment horizontal="center" vertical="center"/>
    </xf>
  </cellXfs>
  <cellStyles count="10">
    <cellStyle name="Comma 2" xfId="6" xr:uid="{00000000-0005-0000-0000-000001000000}"/>
    <cellStyle name="Currency" xfId="8" builtinId="4"/>
    <cellStyle name="Currency 2" xfId="3" xr:uid="{00000000-0005-0000-0000-000003000000}"/>
    <cellStyle name="Hyperlink" xfId="9" builtinId="8"/>
    <cellStyle name="Normal" xfId="0" builtinId="0"/>
    <cellStyle name="Normal 2" xfId="2" xr:uid="{00000000-0005-0000-0000-000005000000}"/>
    <cellStyle name="Normal 3" xfId="4" xr:uid="{00000000-0005-0000-0000-000006000000}"/>
    <cellStyle name="Normal 3 2" xfId="7" xr:uid="{00000000-0005-0000-0000-000007000000}"/>
    <cellStyle name="Normal 4" xfId="1" xr:uid="{00000000-0005-0000-0000-000008000000}"/>
    <cellStyle name="Normal 5" xfId="5" xr:uid="{00000000-0005-0000-0000-000009000000}"/>
  </cellStyles>
  <dxfs count="10">
    <dxf>
      <font>
        <color theme="0"/>
      </font>
      <fill>
        <patternFill>
          <bgColor rgb="FF00B050"/>
        </patternFill>
      </fill>
    </dxf>
    <dxf>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ill>
        <patternFill>
          <bgColor theme="6" tint="0.79998168889431442"/>
        </patternFill>
      </fill>
    </dxf>
    <dxf>
      <font>
        <color theme="0"/>
      </font>
      <fill>
        <patternFill>
          <bgColor rgb="FF00B050"/>
        </patternFill>
      </fill>
    </dxf>
    <dxf>
      <font>
        <color theme="0"/>
      </font>
      <fill>
        <patternFill>
          <bgColor rgb="FF00B050"/>
        </patternFill>
      </fill>
    </dxf>
    <dxf>
      <fill>
        <patternFill>
          <bgColor rgb="FF00B050"/>
        </patternFill>
      </fill>
    </dxf>
  </dxfs>
  <tableStyles count="0" defaultTableStyle="TableStyleMedium2" defaultPivotStyle="PivotStyleLight16"/>
  <colors>
    <mruColors>
      <color rgb="FFFF5D4A"/>
      <color rgb="FFB34FC5"/>
      <color rgb="FF003056"/>
      <color rgb="FFFFA400"/>
      <color rgb="FF00A185"/>
      <color rgb="FF2F7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rucecounty.on.ca/childrens-services/Early-Learning-and-Child-Care-Expansion-Toolk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aritability.ca/bruce-county-expansion-202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childcare@brucecounty.on.ca&#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6"/>
  <sheetViews>
    <sheetView zoomScale="85" zoomScaleNormal="85" zoomScalePageLayoutView="40" workbookViewId="0">
      <selection activeCell="G39" sqref="G39"/>
    </sheetView>
  </sheetViews>
  <sheetFormatPr defaultRowHeight="13.2"/>
  <cols>
    <col min="1" max="1" width="2" customWidth="1"/>
    <col min="2" max="2" width="34" customWidth="1"/>
    <col min="3" max="3" width="64.6640625" customWidth="1"/>
    <col min="4" max="4" width="9.109375" customWidth="1"/>
    <col min="7" max="7" width="63" customWidth="1"/>
    <col min="8" max="8" width="38.33203125" customWidth="1"/>
  </cols>
  <sheetData>
    <row r="1" spans="1:8" ht="17.399999999999999">
      <c r="A1" s="142" t="s">
        <v>0</v>
      </c>
      <c r="B1" s="143"/>
      <c r="C1" s="143"/>
      <c r="D1" s="13"/>
      <c r="E1" s="13"/>
      <c r="F1" s="13"/>
      <c r="G1" s="13"/>
    </row>
    <row r="2" spans="1:8" ht="17.399999999999999">
      <c r="A2" s="6" t="s">
        <v>1</v>
      </c>
      <c r="B2" s="1"/>
      <c r="C2" s="6" t="s">
        <v>2</v>
      </c>
      <c r="D2" s="1"/>
    </row>
    <row r="3" spans="1:8" ht="15.6">
      <c r="C3" s="2"/>
      <c r="D3" s="3"/>
    </row>
    <row r="5" spans="1:8" ht="13.8">
      <c r="A5" s="5" t="s">
        <v>3</v>
      </c>
      <c r="B5" s="12"/>
      <c r="C5" s="12"/>
      <c r="H5" s="5"/>
    </row>
    <row r="6" spans="1:8" ht="15.75" customHeight="1">
      <c r="A6" s="15"/>
      <c r="B6" s="16" t="s">
        <v>4</v>
      </c>
      <c r="C6" s="12" t="s">
        <v>5</v>
      </c>
    </row>
    <row r="7" spans="1:8" ht="27.6">
      <c r="A7" s="15"/>
      <c r="B7" s="16" t="s">
        <v>6</v>
      </c>
      <c r="C7" s="24" t="s">
        <v>7</v>
      </c>
      <c r="H7" s="2"/>
    </row>
    <row r="8" spans="1:8" ht="15.75" customHeight="1">
      <c r="A8" s="15"/>
      <c r="B8" s="16" t="s">
        <v>8</v>
      </c>
      <c r="C8" s="12" t="s">
        <v>9</v>
      </c>
      <c r="D8" s="2"/>
      <c r="E8" s="2"/>
      <c r="F8" s="2"/>
      <c r="G8" s="2"/>
      <c r="H8" s="2"/>
    </row>
    <row r="9" spans="1:8" ht="15.75" customHeight="1">
      <c r="A9" s="15"/>
      <c r="B9" s="16" t="s">
        <v>10</v>
      </c>
      <c r="C9" s="12" t="s">
        <v>9</v>
      </c>
      <c r="D9" s="2"/>
      <c r="E9" s="2"/>
      <c r="F9" s="2"/>
      <c r="G9" s="2"/>
      <c r="H9" s="2"/>
    </row>
    <row r="10" spans="1:8" ht="15.75" customHeight="1">
      <c r="A10" s="15"/>
      <c r="B10" s="16" t="s">
        <v>11</v>
      </c>
      <c r="C10" s="12" t="s">
        <v>9</v>
      </c>
      <c r="D10" s="2"/>
      <c r="E10" s="2"/>
      <c r="F10" s="2"/>
      <c r="G10" s="2"/>
      <c r="H10" s="2"/>
    </row>
    <row r="11" spans="1:8" ht="15.75" customHeight="1">
      <c r="A11" s="15"/>
      <c r="B11" s="16" t="s">
        <v>12</v>
      </c>
      <c r="C11" s="12" t="s">
        <v>9</v>
      </c>
      <c r="D11" s="2"/>
      <c r="E11" s="2"/>
      <c r="F11" s="2"/>
      <c r="G11" s="2"/>
      <c r="H11" s="2"/>
    </row>
    <row r="12" spans="1:8" ht="15.75" customHeight="1">
      <c r="A12" s="15"/>
      <c r="B12" s="16" t="s">
        <v>13</v>
      </c>
      <c r="C12" s="12" t="s">
        <v>9</v>
      </c>
      <c r="D12" s="2"/>
      <c r="E12" s="2"/>
      <c r="F12" s="2"/>
      <c r="G12" s="2"/>
      <c r="H12" s="2"/>
    </row>
    <row r="13" spans="1:8" ht="27.6">
      <c r="A13" s="15"/>
      <c r="B13" s="17" t="s">
        <v>14</v>
      </c>
      <c r="C13" s="12" t="s">
        <v>9</v>
      </c>
      <c r="D13" s="2"/>
      <c r="E13" s="2"/>
      <c r="F13" s="2"/>
      <c r="G13" s="2"/>
      <c r="H13" s="2"/>
    </row>
    <row r="14" spans="1:8" ht="16.5" customHeight="1">
      <c r="A14" s="15"/>
      <c r="B14" s="16" t="s">
        <v>15</v>
      </c>
      <c r="C14" s="12" t="s">
        <v>16</v>
      </c>
      <c r="D14" s="2"/>
      <c r="E14" s="2"/>
      <c r="F14" s="2"/>
      <c r="G14" s="2"/>
      <c r="H14" s="2"/>
    </row>
    <row r="15" spans="1:8" ht="15.75" customHeight="1">
      <c r="A15" s="15"/>
      <c r="B15" s="16" t="s">
        <v>17</v>
      </c>
      <c r="C15" s="12" t="s">
        <v>18</v>
      </c>
      <c r="D15" s="2"/>
      <c r="E15" s="2"/>
      <c r="F15" s="2"/>
      <c r="G15" s="2"/>
      <c r="H15" s="2"/>
    </row>
    <row r="16" spans="1:8" ht="15.75" customHeight="1">
      <c r="A16" s="15"/>
      <c r="B16" s="16" t="s">
        <v>19</v>
      </c>
      <c r="C16" s="12" t="s">
        <v>20</v>
      </c>
      <c r="D16" s="2"/>
      <c r="E16" s="2"/>
      <c r="F16" s="2"/>
      <c r="G16" s="2"/>
      <c r="H16" s="2"/>
    </row>
    <row r="17" spans="1:9" ht="27.6">
      <c r="A17" s="15"/>
      <c r="B17" s="16" t="s">
        <v>21</v>
      </c>
      <c r="C17" s="24" t="s">
        <v>22</v>
      </c>
      <c r="D17" s="2"/>
      <c r="E17" s="2"/>
      <c r="F17" s="2"/>
      <c r="G17" s="2"/>
      <c r="H17" s="2"/>
    </row>
    <row r="18" spans="1:9" ht="15.75" customHeight="1">
      <c r="A18" s="15"/>
      <c r="B18" s="16"/>
      <c r="C18" s="12"/>
      <c r="D18" s="2"/>
      <c r="E18" s="2"/>
      <c r="F18" s="2"/>
      <c r="G18" s="2"/>
      <c r="H18" s="2"/>
    </row>
    <row r="19" spans="1:9" ht="15.75" customHeight="1">
      <c r="A19" s="141" t="s">
        <v>23</v>
      </c>
      <c r="B19" s="141"/>
      <c r="C19" s="12"/>
      <c r="D19" s="2"/>
      <c r="E19" s="2"/>
      <c r="F19" s="2"/>
      <c r="G19" s="2"/>
      <c r="H19" s="4"/>
      <c r="I19" s="2"/>
    </row>
    <row r="20" spans="1:9" ht="13.8">
      <c r="A20" s="15"/>
      <c r="B20" s="16" t="s">
        <v>12</v>
      </c>
      <c r="C20" s="16" t="s">
        <v>24</v>
      </c>
      <c r="D20" s="2"/>
      <c r="E20" s="2"/>
      <c r="F20" s="2"/>
      <c r="G20" s="2"/>
      <c r="H20" s="9"/>
    </row>
    <row r="21" spans="1:9" ht="15.75" customHeight="1">
      <c r="A21" s="15"/>
      <c r="B21" s="17" t="s">
        <v>14</v>
      </c>
      <c r="C21" s="16" t="s">
        <v>24</v>
      </c>
      <c r="D21" s="2"/>
      <c r="E21" s="2"/>
      <c r="F21" s="2"/>
      <c r="G21" s="2"/>
      <c r="H21" s="7"/>
    </row>
    <row r="22" spans="1:9" ht="12.75" customHeight="1">
      <c r="A22" s="15"/>
      <c r="B22" s="18" t="s">
        <v>25</v>
      </c>
      <c r="C22" s="16" t="s">
        <v>24</v>
      </c>
      <c r="D22" s="2"/>
      <c r="E22" s="2"/>
      <c r="F22" s="2"/>
      <c r="G22" s="2"/>
      <c r="H22" s="10"/>
    </row>
    <row r="23" spans="1:9" ht="13.8">
      <c r="A23" s="15"/>
      <c r="B23" s="16" t="s">
        <v>26</v>
      </c>
      <c r="C23" s="16" t="s">
        <v>24</v>
      </c>
      <c r="D23" s="2"/>
      <c r="E23" s="2"/>
      <c r="F23" s="2"/>
      <c r="G23" s="2"/>
      <c r="H23" s="9"/>
    </row>
    <row r="24" spans="1:9" ht="13.8">
      <c r="A24" s="15"/>
      <c r="B24" s="16" t="s">
        <v>13</v>
      </c>
      <c r="C24" s="16" t="s">
        <v>24</v>
      </c>
      <c r="D24" s="2"/>
      <c r="E24" s="2"/>
      <c r="F24" s="2"/>
      <c r="G24" s="2"/>
      <c r="H24" s="9"/>
    </row>
    <row r="25" spans="1:9" ht="13.8">
      <c r="A25" s="15"/>
      <c r="B25" s="16"/>
      <c r="C25" s="12"/>
      <c r="D25" s="2"/>
      <c r="E25" s="2"/>
      <c r="F25" s="2"/>
      <c r="G25" s="2"/>
      <c r="H25" s="4"/>
      <c r="I25" s="2"/>
    </row>
    <row r="26" spans="1:9" ht="15.75" customHeight="1">
      <c r="A26" s="15"/>
      <c r="B26" s="16" t="s">
        <v>21</v>
      </c>
      <c r="C26" s="12"/>
      <c r="D26" s="2"/>
      <c r="E26" s="2"/>
      <c r="F26" s="2"/>
      <c r="G26" s="2"/>
      <c r="H26" s="2"/>
      <c r="I26" s="2"/>
    </row>
    <row r="27" spans="1:9" ht="13.8">
      <c r="A27" s="15"/>
      <c r="B27" s="19"/>
      <c r="C27" s="12"/>
      <c r="D27" s="2"/>
      <c r="E27" s="2"/>
      <c r="F27" s="2"/>
      <c r="G27" s="2"/>
      <c r="H27" s="4"/>
    </row>
    <row r="28" spans="1:9" ht="15.75" customHeight="1">
      <c r="A28" s="15"/>
      <c r="B28" s="16"/>
      <c r="C28" s="12"/>
      <c r="D28" s="2"/>
      <c r="E28" s="2"/>
      <c r="F28" s="2"/>
      <c r="G28" s="2"/>
      <c r="H28" s="2"/>
    </row>
    <row r="29" spans="1:9" ht="15.75" customHeight="1">
      <c r="A29" s="15"/>
      <c r="B29" s="16"/>
      <c r="C29" s="12"/>
      <c r="D29" s="2"/>
      <c r="E29" s="2"/>
      <c r="F29" s="2"/>
      <c r="G29" s="2"/>
      <c r="H29" s="2"/>
    </row>
    <row r="30" spans="1:9" ht="15.75" customHeight="1">
      <c r="A30" s="5" t="s">
        <v>27</v>
      </c>
      <c r="B30" s="12"/>
      <c r="C30" s="12"/>
      <c r="D30" s="2"/>
      <c r="E30" s="2"/>
      <c r="F30" s="2"/>
      <c r="G30" s="2"/>
      <c r="H30" s="2"/>
    </row>
    <row r="31" spans="1:9" ht="27.6">
      <c r="A31" s="5" t="s">
        <v>28</v>
      </c>
      <c r="B31" s="12"/>
      <c r="C31" s="24" t="s">
        <v>29</v>
      </c>
      <c r="D31" s="2"/>
      <c r="E31" s="2"/>
      <c r="F31" s="2"/>
      <c r="G31" s="2"/>
      <c r="H31" s="2"/>
      <c r="I31" s="2"/>
    </row>
    <row r="32" spans="1:9" ht="13.8">
      <c r="A32" s="15"/>
      <c r="B32" s="16" t="s">
        <v>30</v>
      </c>
      <c r="C32" s="12" t="s">
        <v>31</v>
      </c>
      <c r="D32" s="2"/>
      <c r="E32" s="2"/>
      <c r="F32" s="2"/>
      <c r="G32" s="2"/>
      <c r="H32" s="4"/>
    </row>
    <row r="33" spans="1:9" ht="15.75" customHeight="1">
      <c r="A33" s="15"/>
      <c r="B33" s="16" t="s">
        <v>32</v>
      </c>
      <c r="C33" s="12" t="s">
        <v>33</v>
      </c>
      <c r="D33" s="2"/>
      <c r="E33" s="2"/>
      <c r="F33" s="2"/>
      <c r="G33" s="2"/>
      <c r="H33" s="2"/>
      <c r="I33" s="2"/>
    </row>
    <row r="34" spans="1:9" ht="13.8">
      <c r="A34" s="15"/>
      <c r="B34" s="16" t="s">
        <v>34</v>
      </c>
      <c r="C34" s="12" t="s">
        <v>35</v>
      </c>
      <c r="D34" s="2"/>
      <c r="E34" s="2"/>
      <c r="F34" s="2"/>
      <c r="G34" s="2"/>
      <c r="H34" s="4"/>
      <c r="I34" s="2"/>
    </row>
    <row r="35" spans="1:9" ht="15.75" customHeight="1">
      <c r="A35" s="15"/>
      <c r="B35" s="20"/>
      <c r="C35" s="12"/>
      <c r="D35" s="2"/>
      <c r="E35" s="2"/>
      <c r="F35" s="2"/>
      <c r="G35" s="2"/>
      <c r="H35" s="2"/>
    </row>
    <row r="36" spans="1:9" ht="32.25" customHeight="1">
      <c r="A36" s="141" t="s">
        <v>36</v>
      </c>
      <c r="B36" s="141"/>
      <c r="C36" s="24" t="s">
        <v>37</v>
      </c>
      <c r="D36" s="2"/>
      <c r="E36" s="2"/>
      <c r="F36" s="2"/>
      <c r="G36" s="2"/>
      <c r="H36" s="2"/>
    </row>
    <row r="37" spans="1:9" ht="15.75" customHeight="1">
      <c r="A37" s="15"/>
      <c r="B37" s="16" t="s">
        <v>30</v>
      </c>
      <c r="C37" s="12" t="s">
        <v>31</v>
      </c>
      <c r="D37" s="2"/>
      <c r="E37" s="2"/>
      <c r="F37" s="2"/>
      <c r="G37" s="2"/>
      <c r="H37" s="2"/>
    </row>
    <row r="38" spans="1:9" ht="15.75" customHeight="1">
      <c r="A38" s="15"/>
      <c r="B38" s="16" t="s">
        <v>32</v>
      </c>
      <c r="C38" s="12" t="s">
        <v>33</v>
      </c>
      <c r="D38" s="2"/>
      <c r="E38" s="2"/>
      <c r="F38" s="2"/>
      <c r="G38" s="2"/>
      <c r="H38" s="2"/>
    </row>
    <row r="39" spans="1:9" ht="16.5" customHeight="1">
      <c r="A39" s="15"/>
      <c r="B39" s="16" t="s">
        <v>34</v>
      </c>
      <c r="C39" s="12" t="s">
        <v>35</v>
      </c>
      <c r="D39" s="2"/>
      <c r="E39" s="2"/>
      <c r="F39" s="2"/>
      <c r="G39" s="2"/>
      <c r="H39" s="2"/>
    </row>
    <row r="40" spans="1:9" ht="16.5" customHeight="1">
      <c r="A40" s="15"/>
      <c r="B40" s="20"/>
      <c r="C40" s="12"/>
      <c r="D40" s="2"/>
      <c r="E40" s="2"/>
      <c r="F40" s="2"/>
      <c r="G40" s="2"/>
      <c r="H40" s="2"/>
    </row>
    <row r="41" spans="1:9" ht="16.5" customHeight="1">
      <c r="A41" s="21" t="s">
        <v>38</v>
      </c>
      <c r="B41" s="16"/>
      <c r="C41" s="12"/>
      <c r="D41" s="2"/>
      <c r="E41" s="2"/>
      <c r="F41" s="2"/>
      <c r="G41" s="2"/>
      <c r="H41" s="2"/>
    </row>
    <row r="42" spans="1:9" ht="16.5" customHeight="1">
      <c r="A42" s="15"/>
      <c r="B42" s="16" t="s">
        <v>39</v>
      </c>
      <c r="C42" s="12" t="s">
        <v>40</v>
      </c>
      <c r="D42" s="2"/>
      <c r="E42" s="2"/>
      <c r="F42" s="2"/>
      <c r="G42" s="2"/>
      <c r="H42" s="2"/>
    </row>
    <row r="43" spans="1:9" ht="16.5" customHeight="1">
      <c r="A43" s="15"/>
      <c r="B43" s="16" t="s">
        <v>41</v>
      </c>
      <c r="C43" s="12" t="s">
        <v>42</v>
      </c>
      <c r="D43" s="2"/>
      <c r="E43" s="2"/>
      <c r="F43" s="2"/>
      <c r="G43" s="2"/>
      <c r="H43" s="2"/>
      <c r="I43" s="2"/>
    </row>
    <row r="44" spans="1:9" ht="16.5" customHeight="1">
      <c r="A44" s="15"/>
      <c r="B44" s="16" t="s">
        <v>43</v>
      </c>
      <c r="C44" s="12" t="s">
        <v>44</v>
      </c>
      <c r="D44" s="2"/>
      <c r="E44" s="2"/>
      <c r="F44" s="2"/>
      <c r="G44" s="2"/>
      <c r="H44" s="4"/>
      <c r="I44" s="2"/>
    </row>
    <row r="45" spans="1:9" ht="16.5" customHeight="1">
      <c r="A45" s="15"/>
      <c r="B45" s="16" t="s">
        <v>45</v>
      </c>
      <c r="C45" s="12" t="s">
        <v>46</v>
      </c>
      <c r="D45" s="2"/>
      <c r="E45" s="2"/>
      <c r="F45" s="2"/>
      <c r="G45" s="2"/>
      <c r="H45" s="2"/>
    </row>
    <row r="46" spans="1:9" ht="27.6">
      <c r="A46" s="15"/>
      <c r="B46" s="16" t="s">
        <v>47</v>
      </c>
      <c r="C46" s="24" t="s">
        <v>48</v>
      </c>
      <c r="D46" s="2"/>
      <c r="E46" s="2"/>
      <c r="F46" s="2"/>
      <c r="G46" s="2"/>
      <c r="H46" s="2"/>
    </row>
    <row r="47" spans="1:9" ht="16.5" customHeight="1">
      <c r="A47" s="15"/>
      <c r="B47" s="16" t="s">
        <v>49</v>
      </c>
      <c r="C47" s="12" t="s">
        <v>50</v>
      </c>
      <c r="D47" s="2"/>
      <c r="E47" s="2"/>
      <c r="F47" s="2"/>
      <c r="G47" s="2"/>
      <c r="H47" s="2"/>
    </row>
    <row r="48" spans="1:9" ht="16.5" customHeight="1">
      <c r="A48" s="15"/>
      <c r="B48" s="16" t="s">
        <v>51</v>
      </c>
      <c r="C48" s="12" t="s">
        <v>52</v>
      </c>
      <c r="D48" s="2"/>
      <c r="E48" s="2"/>
      <c r="F48" s="2"/>
      <c r="G48" s="2"/>
      <c r="H48" s="2"/>
    </row>
    <row r="49" spans="1:9" ht="16.5" customHeight="1">
      <c r="A49" s="15"/>
      <c r="B49" s="20"/>
      <c r="C49" s="12"/>
      <c r="D49" s="2"/>
      <c r="E49" s="2"/>
      <c r="F49" s="2"/>
      <c r="G49" s="2"/>
      <c r="H49" s="2"/>
    </row>
    <row r="50" spans="1:9" ht="16.5" customHeight="1">
      <c r="A50" s="21" t="s">
        <v>53</v>
      </c>
      <c r="B50" s="16"/>
      <c r="C50" s="12"/>
      <c r="D50" s="2"/>
      <c r="E50" s="2"/>
      <c r="F50" s="2"/>
      <c r="G50" s="2"/>
      <c r="H50" s="2"/>
    </row>
    <row r="51" spans="1:9" ht="16.5" customHeight="1">
      <c r="A51" s="15"/>
      <c r="B51" s="16" t="s">
        <v>54</v>
      </c>
      <c r="C51" s="12" t="s">
        <v>55</v>
      </c>
      <c r="D51" s="2"/>
      <c r="E51" s="2"/>
      <c r="F51" s="2"/>
      <c r="G51" s="2"/>
      <c r="H51" s="2"/>
    </row>
    <row r="52" spans="1:9" ht="16.5" customHeight="1">
      <c r="A52" s="15"/>
      <c r="B52" s="16" t="s">
        <v>56</v>
      </c>
      <c r="C52" s="12" t="s">
        <v>57</v>
      </c>
      <c r="D52" s="2"/>
      <c r="E52" s="2"/>
      <c r="F52" s="2"/>
      <c r="G52" s="2"/>
      <c r="H52" s="2"/>
    </row>
    <row r="53" spans="1:9" ht="27.6">
      <c r="A53" s="15"/>
      <c r="B53" s="16" t="s">
        <v>58</v>
      </c>
      <c r="C53" s="24" t="s">
        <v>59</v>
      </c>
      <c r="D53" s="2"/>
      <c r="E53" s="2"/>
      <c r="F53" s="2"/>
      <c r="G53" s="2"/>
      <c r="H53" s="2"/>
    </row>
    <row r="54" spans="1:9" ht="16.5" customHeight="1">
      <c r="A54" s="15"/>
      <c r="B54" s="16" t="s">
        <v>60</v>
      </c>
      <c r="C54" s="12" t="s">
        <v>61</v>
      </c>
      <c r="D54" s="2"/>
      <c r="E54" s="2"/>
      <c r="F54" s="2"/>
      <c r="G54" s="2"/>
      <c r="H54" s="2"/>
    </row>
    <row r="55" spans="1:9" ht="16.5" customHeight="1">
      <c r="A55" s="15"/>
      <c r="B55" s="16" t="s">
        <v>62</v>
      </c>
      <c r="C55" s="12" t="s">
        <v>63</v>
      </c>
      <c r="D55" s="2"/>
      <c r="E55" s="2"/>
      <c r="F55" s="2"/>
      <c r="G55" s="2"/>
      <c r="H55" s="2"/>
    </row>
    <row r="56" spans="1:9" ht="16.5" customHeight="1">
      <c r="A56" s="15"/>
      <c r="B56" s="18" t="s">
        <v>64</v>
      </c>
      <c r="C56" s="12" t="s">
        <v>65</v>
      </c>
      <c r="D56" s="2"/>
      <c r="E56" s="2"/>
      <c r="F56" s="2"/>
      <c r="G56" s="2"/>
      <c r="H56" s="2"/>
      <c r="I56" s="2"/>
    </row>
    <row r="57" spans="1:9" ht="16.5" customHeight="1">
      <c r="A57" s="15"/>
      <c r="B57" s="18" t="s">
        <v>66</v>
      </c>
      <c r="C57" s="12" t="s">
        <v>67</v>
      </c>
      <c r="D57" s="2"/>
      <c r="E57" s="2"/>
      <c r="F57" s="2"/>
      <c r="G57" s="2"/>
      <c r="H57" s="4"/>
      <c r="I57" s="2"/>
    </row>
    <row r="58" spans="1:9" ht="16.5" customHeight="1">
      <c r="A58" s="15"/>
      <c r="B58" s="18" t="s">
        <v>68</v>
      </c>
      <c r="C58" s="12" t="s">
        <v>69</v>
      </c>
      <c r="D58" s="2"/>
      <c r="E58" s="2"/>
      <c r="F58" s="2"/>
      <c r="G58" s="2"/>
      <c r="H58" s="2"/>
    </row>
    <row r="59" spans="1:9" ht="16.5" customHeight="1">
      <c r="A59" s="15"/>
      <c r="B59" s="18" t="s">
        <v>70</v>
      </c>
      <c r="C59" s="12" t="s">
        <v>71</v>
      </c>
      <c r="D59" s="2"/>
      <c r="E59" s="2"/>
      <c r="F59" s="2"/>
      <c r="G59" s="2"/>
      <c r="H59" s="2"/>
    </row>
    <row r="60" spans="1:9" ht="16.5" customHeight="1">
      <c r="A60" s="15"/>
      <c r="B60" s="18" t="s">
        <v>72</v>
      </c>
      <c r="C60" s="12" t="s">
        <v>73</v>
      </c>
      <c r="D60" s="2"/>
      <c r="E60" s="2"/>
      <c r="F60" s="2"/>
      <c r="G60" s="2"/>
      <c r="H60" s="2"/>
    </row>
    <row r="61" spans="1:9" ht="16.5" customHeight="1">
      <c r="A61" s="15"/>
      <c r="B61" s="16" t="s">
        <v>51</v>
      </c>
      <c r="C61" s="12" t="s">
        <v>74</v>
      </c>
      <c r="D61" s="2"/>
      <c r="E61" s="2"/>
      <c r="F61" s="2"/>
      <c r="G61" s="2"/>
      <c r="H61" s="2"/>
    </row>
    <row r="62" spans="1:9" ht="16.5" customHeight="1">
      <c r="A62" s="15"/>
      <c r="B62" s="20"/>
      <c r="C62" s="12"/>
      <c r="D62" s="2"/>
      <c r="E62" s="2"/>
      <c r="F62" s="2"/>
      <c r="G62" s="2"/>
      <c r="H62" s="2"/>
    </row>
    <row r="63" spans="1:9" ht="16.5" customHeight="1">
      <c r="A63" s="21" t="s">
        <v>75</v>
      </c>
      <c r="B63" s="16"/>
      <c r="C63" s="12"/>
      <c r="D63" s="2"/>
      <c r="E63" s="2"/>
      <c r="F63" s="2"/>
      <c r="G63" s="2"/>
      <c r="H63" s="2"/>
    </row>
    <row r="64" spans="1:9" ht="16.5" customHeight="1">
      <c r="A64" s="15"/>
      <c r="B64" s="16" t="s">
        <v>76</v>
      </c>
      <c r="C64" s="12" t="s">
        <v>77</v>
      </c>
      <c r="D64" s="2"/>
      <c r="E64" s="2"/>
      <c r="F64" s="2"/>
      <c r="G64" s="2"/>
      <c r="H64" s="2"/>
    </row>
    <row r="65" spans="1:9" ht="16.5" customHeight="1">
      <c r="A65" s="15"/>
      <c r="B65" s="16" t="s">
        <v>78</v>
      </c>
      <c r="C65" s="12" t="s">
        <v>79</v>
      </c>
      <c r="D65" s="2"/>
      <c r="E65" s="2"/>
      <c r="F65" s="2"/>
      <c r="G65" s="2"/>
      <c r="H65" s="2"/>
    </row>
    <row r="66" spans="1:9" ht="16.5" customHeight="1">
      <c r="A66" s="15"/>
      <c r="B66" s="16" t="s">
        <v>80</v>
      </c>
      <c r="C66" s="12" t="s">
        <v>81</v>
      </c>
      <c r="D66" s="2"/>
      <c r="E66" s="2"/>
      <c r="F66" s="2"/>
      <c r="G66" s="2"/>
      <c r="H66" s="2"/>
      <c r="I66" s="2"/>
    </row>
    <row r="67" spans="1:9" ht="27.6">
      <c r="A67" s="15"/>
      <c r="B67" s="18" t="s">
        <v>82</v>
      </c>
      <c r="C67" s="24" t="s">
        <v>83</v>
      </c>
      <c r="H67" s="144"/>
      <c r="I67" s="144"/>
    </row>
    <row r="68" spans="1:9" ht="16.5" customHeight="1">
      <c r="A68" s="15"/>
      <c r="B68" s="16" t="s">
        <v>84</v>
      </c>
      <c r="C68" s="12" t="s">
        <v>85</v>
      </c>
      <c r="H68" s="7"/>
    </row>
    <row r="69" spans="1:9" ht="16.5" customHeight="1">
      <c r="A69" s="15"/>
      <c r="B69" s="16" t="s">
        <v>86</v>
      </c>
      <c r="C69" s="12" t="s">
        <v>87</v>
      </c>
      <c r="H69" s="7"/>
    </row>
    <row r="70" spans="1:9" ht="16.5" customHeight="1">
      <c r="A70" s="15"/>
      <c r="B70" s="16" t="s">
        <v>88</v>
      </c>
      <c r="C70" s="12" t="s">
        <v>89</v>
      </c>
      <c r="H70" s="7"/>
    </row>
    <row r="71" spans="1:9" ht="16.5" customHeight="1">
      <c r="A71" s="15"/>
      <c r="B71" s="16" t="s">
        <v>51</v>
      </c>
      <c r="C71" s="12" t="s">
        <v>90</v>
      </c>
      <c r="H71" s="7"/>
    </row>
    <row r="72" spans="1:9" ht="16.5" customHeight="1">
      <c r="A72" s="15"/>
      <c r="B72" s="20"/>
      <c r="C72" s="12"/>
      <c r="H72" s="7"/>
    </row>
    <row r="73" spans="1:9" ht="16.5" customHeight="1">
      <c r="A73" s="141" t="s">
        <v>91</v>
      </c>
      <c r="B73" s="141"/>
      <c r="C73" s="12"/>
    </row>
    <row r="74" spans="1:9" ht="16.5" customHeight="1">
      <c r="A74" s="15"/>
      <c r="B74" s="16" t="s">
        <v>12</v>
      </c>
      <c r="C74" s="12" t="s">
        <v>92</v>
      </c>
      <c r="H74" s="8"/>
    </row>
    <row r="75" spans="1:9" ht="13.8">
      <c r="A75" s="15"/>
      <c r="B75" s="16" t="s">
        <v>13</v>
      </c>
      <c r="C75" s="12" t="s">
        <v>92</v>
      </c>
    </row>
    <row r="76" spans="1:9" ht="27.6">
      <c r="A76" s="15"/>
      <c r="B76" s="18" t="s">
        <v>14</v>
      </c>
      <c r="C76" s="12" t="s">
        <v>92</v>
      </c>
    </row>
    <row r="77" spans="1:9" ht="13.8">
      <c r="A77" s="15"/>
      <c r="B77" s="18" t="s">
        <v>25</v>
      </c>
      <c r="C77" s="12" t="s">
        <v>92</v>
      </c>
    </row>
    <row r="78" spans="1:9" ht="13.8">
      <c r="A78" s="15"/>
      <c r="B78" s="16" t="s">
        <v>26</v>
      </c>
      <c r="C78" s="12" t="s">
        <v>92</v>
      </c>
    </row>
    <row r="79" spans="1:9" ht="13.8">
      <c r="A79" s="15"/>
      <c r="B79" s="20"/>
      <c r="C79" s="12"/>
    </row>
    <row r="80" spans="1:9" ht="13.8">
      <c r="A80" s="141" t="s">
        <v>93</v>
      </c>
      <c r="B80" s="141"/>
      <c r="C80" s="12" t="s">
        <v>94</v>
      </c>
    </row>
    <row r="81" spans="1:3" ht="13.8">
      <c r="A81" s="21"/>
      <c r="B81" s="22" t="s">
        <v>15</v>
      </c>
      <c r="C81" s="12"/>
    </row>
    <row r="82" spans="1:3" ht="13.8">
      <c r="A82" s="15"/>
      <c r="B82" s="23"/>
      <c r="C82" s="12"/>
    </row>
    <row r="83" spans="1:3" ht="13.8">
      <c r="A83" s="15"/>
      <c r="B83" s="20"/>
      <c r="C83" s="12"/>
    </row>
    <row r="84" spans="1:3" ht="13.8">
      <c r="A84" s="15"/>
      <c r="B84" s="19"/>
      <c r="C84" s="12"/>
    </row>
    <row r="85" spans="1:3">
      <c r="A85" s="11"/>
      <c r="B85" s="9"/>
    </row>
    <row r="86" spans="1:3">
      <c r="A86" s="11"/>
      <c r="B86" s="14"/>
    </row>
  </sheetData>
  <mergeCells count="6">
    <mergeCell ref="A80:B80"/>
    <mergeCell ref="A1:C1"/>
    <mergeCell ref="A73:B73"/>
    <mergeCell ref="H67:I67"/>
    <mergeCell ref="A19:B19"/>
    <mergeCell ref="A36:B36"/>
  </mergeCells>
  <printOptions horizontalCentered="1"/>
  <pageMargins left="0.25" right="0.25" top="0.75" bottom="0.75" header="0.3" footer="0.3"/>
  <pageSetup paperSize="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4594-EB30-40A4-B395-AAD4CC19898C}">
  <sheetPr>
    <tabColor rgb="FF003056"/>
    <pageSetUpPr fitToPage="1"/>
  </sheetPr>
  <dimension ref="A1:G28"/>
  <sheetViews>
    <sheetView showGridLines="0" tabSelected="1" zoomScale="70" zoomScaleNormal="70" workbookViewId="0">
      <selection activeCell="B13" sqref="B13"/>
    </sheetView>
  </sheetViews>
  <sheetFormatPr defaultColWidth="8.88671875" defaultRowHeight="14.4"/>
  <cols>
    <col min="1" max="1" width="2.33203125" style="25" customWidth="1"/>
    <col min="2" max="2" width="49.5546875" style="25" customWidth="1"/>
    <col min="3" max="5" width="24.6640625" style="26" bestFit="1" customWidth="1"/>
    <col min="6" max="6" width="21.6640625" style="27" customWidth="1"/>
    <col min="7" max="7" width="20.88671875" style="26" bestFit="1" customWidth="1"/>
    <col min="8" max="16384" width="8.88671875" style="25"/>
  </cols>
  <sheetData>
    <row r="1" spans="1:7" ht="24.75" customHeight="1">
      <c r="A1" s="147" t="s">
        <v>95</v>
      </c>
      <c r="B1" s="147"/>
      <c r="C1" s="147"/>
      <c r="D1" s="147"/>
      <c r="E1" s="147"/>
      <c r="F1" s="147"/>
      <c r="G1" s="147"/>
    </row>
    <row r="2" spans="1:7" ht="22.2">
      <c r="A2" s="147" t="s">
        <v>96</v>
      </c>
      <c r="B2" s="147"/>
      <c r="C2" s="147"/>
      <c r="D2" s="147"/>
      <c r="E2" s="147"/>
      <c r="F2" s="147"/>
      <c r="G2" s="147"/>
    </row>
    <row r="4" spans="1:7" ht="57.6" customHeight="1">
      <c r="B4" s="148" t="s">
        <v>97</v>
      </c>
      <c r="C4" s="148"/>
      <c r="D4" s="148"/>
      <c r="E4" s="148"/>
      <c r="F4" s="148"/>
      <c r="G4" s="148"/>
    </row>
    <row r="5" spans="1:7" ht="47.4" customHeight="1">
      <c r="B5" s="149" t="s">
        <v>98</v>
      </c>
      <c r="C5" s="149"/>
      <c r="D5" s="149"/>
      <c r="E5" s="149"/>
      <c r="F5" s="149"/>
      <c r="G5" s="149"/>
    </row>
    <row r="6" spans="1:7" ht="47.4" customHeight="1">
      <c r="B6" s="148" t="s">
        <v>99</v>
      </c>
      <c r="C6" s="148"/>
      <c r="D6" s="148"/>
      <c r="E6" s="148"/>
      <c r="F6" s="148"/>
      <c r="G6" s="148"/>
    </row>
    <row r="7" spans="1:7" ht="30.6" customHeight="1">
      <c r="B7" s="148" t="s">
        <v>100</v>
      </c>
      <c r="C7" s="148"/>
      <c r="D7" s="148"/>
      <c r="E7" s="148"/>
      <c r="F7" s="148"/>
      <c r="G7" s="148"/>
    </row>
    <row r="8" spans="1:7" ht="40.5" customHeight="1">
      <c r="B8" s="148" t="s">
        <v>101</v>
      </c>
      <c r="C8" s="148"/>
      <c r="D8" s="148"/>
      <c r="E8" s="29"/>
      <c r="F8" s="29"/>
      <c r="G8" s="29"/>
    </row>
    <row r="9" spans="1:7" ht="39.9" customHeight="1">
      <c r="B9" s="148" t="s">
        <v>102</v>
      </c>
      <c r="C9" s="148"/>
      <c r="D9" s="148"/>
      <c r="E9" s="148"/>
      <c r="F9" s="148"/>
      <c r="G9" s="148"/>
    </row>
    <row r="10" spans="1:7" ht="27" customHeight="1">
      <c r="B10" s="145" t="s">
        <v>103</v>
      </c>
      <c r="C10" s="146"/>
      <c r="D10" s="146"/>
      <c r="E10" s="146"/>
      <c r="F10" s="146"/>
      <c r="G10" s="146"/>
    </row>
    <row r="11" spans="1:7" ht="13.5" customHeight="1">
      <c r="B11" s="146"/>
      <c r="C11" s="146"/>
      <c r="D11" s="146"/>
      <c r="E11" s="146"/>
      <c r="F11" s="146"/>
      <c r="G11" s="146"/>
    </row>
    <row r="12" spans="1:7" ht="13.5" customHeight="1">
      <c r="B12" s="28"/>
      <c r="C12" s="28"/>
      <c r="D12" s="28"/>
      <c r="E12" s="28"/>
      <c r="F12" s="28"/>
      <c r="G12" s="28"/>
    </row>
    <row r="13" spans="1:7" ht="13.5" customHeight="1">
      <c r="B13" s="28"/>
      <c r="C13" s="28"/>
      <c r="D13" s="28"/>
      <c r="E13" s="28"/>
      <c r="F13" s="28"/>
      <c r="G13" s="28"/>
    </row>
    <row r="14" spans="1:7" ht="13.5" customHeight="1">
      <c r="B14" s="28"/>
      <c r="C14" s="28"/>
      <c r="D14" s="28"/>
      <c r="E14" s="28"/>
      <c r="F14" s="28"/>
      <c r="G14" s="28"/>
    </row>
    <row r="15" spans="1:7" ht="13.5" customHeight="1">
      <c r="B15" s="28"/>
      <c r="C15" s="28"/>
      <c r="D15" s="28"/>
      <c r="E15" s="28"/>
      <c r="F15" s="28"/>
      <c r="G15" s="28"/>
    </row>
    <row r="16" spans="1:7" ht="13.5" customHeight="1">
      <c r="B16" s="28"/>
      <c r="C16" s="28"/>
      <c r="D16" s="28"/>
      <c r="E16" s="28"/>
      <c r="F16" s="28"/>
      <c r="G16" s="28"/>
    </row>
    <row r="17" spans="2:7" ht="13.5" customHeight="1">
      <c r="B17" s="28"/>
      <c r="C17" s="28"/>
      <c r="D17" s="28"/>
      <c r="E17" s="28"/>
      <c r="F17" s="28"/>
      <c r="G17" s="28"/>
    </row>
    <row r="18" spans="2:7" ht="13.5" customHeight="1">
      <c r="B18" s="28"/>
      <c r="C18" s="28"/>
      <c r="D18" s="28"/>
      <c r="E18" s="28"/>
      <c r="F18" s="28"/>
      <c r="G18" s="28"/>
    </row>
    <row r="19" spans="2:7" ht="13.5" customHeight="1">
      <c r="B19" s="28"/>
      <c r="C19" s="28"/>
      <c r="D19" s="28"/>
      <c r="E19" s="28"/>
      <c r="F19" s="28"/>
      <c r="G19" s="28"/>
    </row>
    <row r="20" spans="2:7" ht="13.5" customHeight="1">
      <c r="B20" s="28"/>
      <c r="C20" s="28"/>
      <c r="D20" s="28"/>
      <c r="E20" s="28"/>
      <c r="F20" s="28"/>
      <c r="G20" s="28"/>
    </row>
    <row r="21" spans="2:7" ht="13.5" customHeight="1">
      <c r="B21" s="28"/>
      <c r="C21" s="28"/>
      <c r="D21" s="28"/>
      <c r="E21" s="28"/>
      <c r="F21" s="28"/>
      <c r="G21" s="28"/>
    </row>
    <row r="22" spans="2:7" ht="13.5" customHeight="1">
      <c r="B22" s="28"/>
      <c r="C22" s="28"/>
      <c r="D22" s="28"/>
      <c r="E22" s="28"/>
      <c r="F22" s="28"/>
      <c r="G22" s="28"/>
    </row>
    <row r="23" spans="2:7" ht="13.5" customHeight="1">
      <c r="B23" s="28"/>
      <c r="C23" s="28"/>
      <c r="D23" s="28"/>
      <c r="E23" s="28"/>
      <c r="F23" s="28"/>
      <c r="G23" s="28"/>
    </row>
    <row r="24" spans="2:7" ht="13.5" customHeight="1">
      <c r="B24" s="28"/>
      <c r="C24" s="28"/>
      <c r="D24" s="28"/>
      <c r="E24" s="28"/>
      <c r="F24" s="28"/>
      <c r="G24" s="28"/>
    </row>
    <row r="25" spans="2:7" ht="13.5" customHeight="1">
      <c r="B25" s="28"/>
      <c r="C25" s="28"/>
      <c r="D25" s="28"/>
      <c r="E25" s="28"/>
      <c r="F25" s="28"/>
      <c r="G25" s="28"/>
    </row>
    <row r="26" spans="2:7" ht="13.5" customHeight="1">
      <c r="B26" s="28"/>
      <c r="C26" s="28"/>
      <c r="D26" s="28"/>
      <c r="E26" s="28"/>
      <c r="F26" s="28"/>
      <c r="G26" s="28"/>
    </row>
    <row r="27" spans="2:7" ht="13.5" customHeight="1">
      <c r="B27" s="28"/>
      <c r="C27" s="28"/>
      <c r="D27" s="28"/>
      <c r="E27" s="28"/>
      <c r="F27" s="28"/>
      <c r="G27" s="28"/>
    </row>
    <row r="28" spans="2:7" ht="13.5" customHeight="1">
      <c r="B28" s="28"/>
      <c r="C28" s="28"/>
      <c r="D28" s="28"/>
      <c r="E28" s="28"/>
      <c r="F28" s="28"/>
      <c r="G28" s="28"/>
    </row>
  </sheetData>
  <sheetProtection algorithmName="SHA-512" hashValue="lv1pef8mzdC29EkrkQCmhErC6o31EDkWWiT1uOAAkEbriFKWT3Ba5z+xFR54IG8+qvrwajx2Red4sBW4v7t9ng==" saltValue="dOsLR+rWKbSTi82r+JLGBQ==" spinCount="100000" sheet="1"/>
  <mergeCells count="9">
    <mergeCell ref="B10:G11"/>
    <mergeCell ref="A1:G1"/>
    <mergeCell ref="A2:G2"/>
    <mergeCell ref="B4:G4"/>
    <mergeCell ref="B5:G5"/>
    <mergeCell ref="B7:G7"/>
    <mergeCell ref="B9:G9"/>
    <mergeCell ref="B6:G6"/>
    <mergeCell ref="B8:D8"/>
  </mergeCells>
  <hyperlinks>
    <hyperlink ref="B5:G5" r:id="rId1" display="Please ensure you have reviewed and understand Bruce County’s Early Learning and Child Care Expansion Toolkit and Bruce County's Licensed Child Care Directed Growth Plan prior to completing this application.  Click here for more details." xr:uid="{2CB290EB-27AC-4C45-A2E9-A58746713D2F}"/>
  </hyperlinks>
  <printOptions horizontalCentered="1"/>
  <pageMargins left="0.25" right="0.25" top="0.75" bottom="0.75" header="0.3" footer="0.3"/>
  <pageSetup scale="61"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7D2C3-16CA-416D-94BB-31FB01544262}">
  <sheetPr>
    <tabColor rgb="FFB34FC5"/>
    <pageSetUpPr fitToPage="1"/>
  </sheetPr>
  <dimension ref="A1:C36"/>
  <sheetViews>
    <sheetView showGridLines="0" zoomScale="70" zoomScaleNormal="70" workbookViewId="0">
      <selection activeCell="B12" sqref="B12:C12"/>
    </sheetView>
  </sheetViews>
  <sheetFormatPr defaultColWidth="8.88671875" defaultRowHeight="14.4"/>
  <cols>
    <col min="1" max="1" width="2.33203125" style="25" customWidth="1"/>
    <col min="2" max="2" width="82.109375" style="25" customWidth="1"/>
    <col min="3" max="3" width="72.88671875" style="32" customWidth="1"/>
    <col min="4" max="5" width="8.88671875" style="25"/>
    <col min="6" max="6" width="22.109375" style="25" customWidth="1"/>
    <col min="7" max="16384" width="8.88671875" style="25"/>
  </cols>
  <sheetData>
    <row r="1" spans="1:3" ht="24.75" customHeight="1">
      <c r="A1" s="147" t="s">
        <v>95</v>
      </c>
      <c r="B1" s="147"/>
      <c r="C1" s="147"/>
    </row>
    <row r="2" spans="1:3" ht="22.2">
      <c r="A2" s="147" t="s">
        <v>104</v>
      </c>
      <c r="B2" s="147"/>
      <c r="C2" s="147"/>
    </row>
    <row r="3" spans="1:3" ht="16.2">
      <c r="A3" s="150" t="str">
        <f>IF(OR(C5="",C7="", C10=""),"SECTION INCOMPLETE: Please complete all the green boxes","Section complete: please continue to section 2")</f>
        <v>SECTION INCOMPLETE: Please complete all the green boxes</v>
      </c>
      <c r="B3" s="150"/>
      <c r="C3" s="150"/>
    </row>
    <row r="4" spans="1:3" ht="16.2">
      <c r="B4" s="52"/>
      <c r="C4" s="52"/>
    </row>
    <row r="5" spans="1:3" ht="16.2">
      <c r="B5" s="53" t="s">
        <v>105</v>
      </c>
      <c r="C5" s="58"/>
    </row>
    <row r="6" spans="1:3" ht="24.9" customHeight="1"/>
    <row r="7" spans="1:3" ht="32.4" customHeight="1">
      <c r="B7" s="54" t="s">
        <v>106</v>
      </c>
      <c r="C7" s="30"/>
    </row>
    <row r="8" spans="1:3" ht="12.6" customHeight="1">
      <c r="B8" s="28"/>
      <c r="C8" s="28"/>
    </row>
    <row r="9" spans="1:3" ht="13.5" customHeight="1">
      <c r="B9" s="54"/>
      <c r="C9" s="54"/>
    </row>
    <row r="10" spans="1:3" ht="20.25" customHeight="1">
      <c r="B10" s="55" t="str">
        <f>IF(C7="Existing Bruce County Licensee who previously opted out of CWELCC looking to opt into CWELCC", "You are not eligible for the Start-up Grant, please enter 'No' in the green cell", "Are you applying for the Start-up Grant?")</f>
        <v>Are you applying for the Start-up Grant?</v>
      </c>
      <c r="C10" s="31"/>
    </row>
    <row r="11" spans="1:3" ht="60" customHeight="1">
      <c r="C11" s="25"/>
    </row>
    <row r="12" spans="1:3" ht="76.5" customHeight="1">
      <c r="B12" s="146" t="s">
        <v>107</v>
      </c>
      <c r="C12" s="146"/>
    </row>
    <row r="13" spans="1:3" ht="13.5" customHeight="1">
      <c r="B13" s="29"/>
      <c r="C13" s="28"/>
    </row>
    <row r="14" spans="1:3" ht="13.5" customHeight="1">
      <c r="B14" s="29"/>
      <c r="C14" s="28"/>
    </row>
    <row r="15" spans="1:3" ht="13.5" customHeight="1">
      <c r="B15" s="28"/>
      <c r="C15" s="28"/>
    </row>
    <row r="16" spans="1:3" ht="13.5" customHeight="1">
      <c r="B16" s="28"/>
      <c r="C16" s="28"/>
    </row>
    <row r="17" spans="1:3" ht="13.5" hidden="1" customHeight="1">
      <c r="B17" s="28"/>
      <c r="C17" s="28"/>
    </row>
    <row r="18" spans="1:3" ht="13.5" hidden="1" customHeight="1">
      <c r="B18" s="28"/>
      <c r="C18" s="28"/>
    </row>
    <row r="19" spans="1:3" ht="13.5" hidden="1" customHeight="1">
      <c r="B19" s="28"/>
      <c r="C19" s="28"/>
    </row>
    <row r="20" spans="1:3" ht="13.5" hidden="1" customHeight="1">
      <c r="A20" s="56"/>
      <c r="B20" s="57" t="s">
        <v>108</v>
      </c>
      <c r="C20" s="28"/>
    </row>
    <row r="21" spans="1:3" ht="13.5" hidden="1" customHeight="1">
      <c r="A21" s="56"/>
      <c r="C21" s="28"/>
    </row>
    <row r="22" spans="1:3" ht="13.5" hidden="1" customHeight="1">
      <c r="A22" s="56"/>
      <c r="B22" s="28" t="s">
        <v>109</v>
      </c>
      <c r="C22" s="28"/>
    </row>
    <row r="23" spans="1:3" ht="13.5" hidden="1" customHeight="1">
      <c r="A23" s="56"/>
      <c r="B23" s="28" t="s">
        <v>110</v>
      </c>
      <c r="C23" s="28"/>
    </row>
    <row r="24" spans="1:3" ht="13.5" hidden="1" customHeight="1">
      <c r="A24" s="56"/>
      <c r="C24" s="28"/>
    </row>
    <row r="25" spans="1:3" ht="13.5" hidden="1" customHeight="1">
      <c r="A25" s="56"/>
      <c r="B25" s="57" t="s">
        <v>111</v>
      </c>
      <c r="C25" s="28"/>
    </row>
    <row r="26" spans="1:3" ht="13.5" hidden="1" customHeight="1">
      <c r="A26" s="56"/>
      <c r="B26" s="57" t="s">
        <v>112</v>
      </c>
      <c r="C26" s="28"/>
    </row>
    <row r="27" spans="1:3" ht="16.2" hidden="1">
      <c r="A27" s="56"/>
      <c r="B27" s="57" t="s">
        <v>113</v>
      </c>
    </row>
    <row r="28" spans="1:3" ht="16.2" hidden="1">
      <c r="A28" s="56"/>
      <c r="B28" s="57" t="s">
        <v>114</v>
      </c>
    </row>
    <row r="29" spans="1:3" ht="16.2" hidden="1">
      <c r="A29" s="56"/>
      <c r="B29" s="57" t="s">
        <v>115</v>
      </c>
    </row>
    <row r="30" spans="1:3" ht="16.2" hidden="1">
      <c r="A30" s="56"/>
      <c r="B30" s="57" t="s">
        <v>116</v>
      </c>
    </row>
    <row r="31" spans="1:3" ht="16.2" hidden="1">
      <c r="A31" s="56"/>
      <c r="B31" s="57"/>
    </row>
    <row r="32" spans="1:3" ht="16.2" hidden="1">
      <c r="A32" s="56"/>
      <c r="B32" s="57" t="s">
        <v>117</v>
      </c>
    </row>
    <row r="33" spans="1:2" ht="16.2" hidden="1">
      <c r="A33" s="56"/>
      <c r="B33" s="57" t="s">
        <v>118</v>
      </c>
    </row>
    <row r="34" spans="1:2" ht="16.2" hidden="1">
      <c r="B34" s="57"/>
    </row>
    <row r="35" spans="1:2" ht="16.2">
      <c r="B35" s="57"/>
    </row>
    <row r="36" spans="1:2" ht="16.2">
      <c r="B36" s="57"/>
    </row>
  </sheetData>
  <sheetProtection algorithmName="SHA-512" hashValue="LDnB/zPsxepc2E4SQey4sQrPACvkg91MNDdZKu9uPNQGROYuB/aO/EJaL9YOHQrxOFA5j7ZkyMXNGelcWdEANg==" saltValue="P1f12P/K511/iUZ3B6WHNw==" spinCount="100000" sheet="1"/>
  <mergeCells count="4">
    <mergeCell ref="B12:C12"/>
    <mergeCell ref="A1:C1"/>
    <mergeCell ref="A2:C2"/>
    <mergeCell ref="A3:C3"/>
  </mergeCells>
  <conditionalFormatting sqref="A3">
    <cfRule type="expression" dxfId="9" priority="1">
      <formula>A3="Section complete: please continue to section 2"</formula>
    </cfRule>
  </conditionalFormatting>
  <dataValidations count="2">
    <dataValidation type="list" allowBlank="1" showInputMessage="1" showErrorMessage="1" sqref="C7" xr:uid="{6ECA00AA-C353-4E56-9E98-EE63580A842D}">
      <formula1>$B$25:$B$30</formula1>
    </dataValidation>
    <dataValidation type="list" allowBlank="1" showInputMessage="1" showErrorMessage="1" sqref="C10" xr:uid="{E0957070-536D-42F7-B66F-6AA3DE57996D}">
      <formula1>$B$32:$B$33</formula1>
    </dataValidation>
  </dataValidations>
  <printOptions horizontalCentered="1"/>
  <pageMargins left="0.25" right="0.25"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E13BA-6058-4356-9F0D-BDBFC6E2AC06}">
  <sheetPr>
    <tabColor rgb="FFFF5D4A"/>
    <pageSetUpPr fitToPage="1"/>
  </sheetPr>
  <dimension ref="A1:E40"/>
  <sheetViews>
    <sheetView showGridLines="0" zoomScale="70" zoomScaleNormal="70" workbookViewId="0">
      <selection activeCell="E15" sqref="E15"/>
    </sheetView>
  </sheetViews>
  <sheetFormatPr defaultColWidth="8.88671875" defaultRowHeight="14.4"/>
  <cols>
    <col min="1" max="1" width="2.33203125" style="25" customWidth="1"/>
    <col min="2" max="2" width="37.33203125" style="25" customWidth="1"/>
    <col min="3" max="3" width="44.44140625" style="25" customWidth="1"/>
    <col min="4" max="4" width="28.88671875" style="64" customWidth="1"/>
    <col min="5" max="5" width="40.5546875" style="32" customWidth="1"/>
    <col min="6" max="7" width="8.88671875" style="25"/>
    <col min="8" max="8" width="22.109375" style="25" customWidth="1"/>
    <col min="9" max="16384" width="8.88671875" style="25"/>
  </cols>
  <sheetData>
    <row r="1" spans="1:5" ht="24.75" customHeight="1">
      <c r="A1" s="147" t="s">
        <v>95</v>
      </c>
      <c r="B1" s="147"/>
      <c r="C1" s="147"/>
      <c r="D1" s="147"/>
      <c r="E1" s="147"/>
    </row>
    <row r="2" spans="1:5" ht="22.2">
      <c r="A2" s="147" t="s">
        <v>119</v>
      </c>
      <c r="B2" s="147"/>
      <c r="C2" s="147"/>
      <c r="D2" s="147"/>
      <c r="E2" s="147"/>
    </row>
    <row r="3" spans="1:5" s="34" customFormat="1" ht="15.6" customHeight="1">
      <c r="A3" s="150" t="str">
        <f>IF(OR(C5="",C7="",C9="",C11="",C13="",C15="",E7="",E9="",E11="",E13="",E15=""),"SECTION INCOMPLETE: Please complete all the green boxes","Section complete: please continue to section 3")</f>
        <v>SECTION INCOMPLETE: Please complete all the green boxes</v>
      </c>
      <c r="B3" s="150"/>
      <c r="C3" s="150"/>
      <c r="D3" s="150"/>
      <c r="E3" s="150"/>
    </row>
    <row r="4" spans="1:5" s="34" customFormat="1" ht="24.9" customHeight="1">
      <c r="D4" s="59"/>
      <c r="E4" s="32"/>
    </row>
    <row r="5" spans="1:5" s="34" customFormat="1" ht="32.4" customHeight="1">
      <c r="B5" s="54" t="s">
        <v>120</v>
      </c>
      <c r="C5" s="31"/>
      <c r="D5" s="59"/>
      <c r="E5" s="29"/>
    </row>
    <row r="6" spans="1:5" s="34" customFormat="1" ht="12.6" customHeight="1">
      <c r="B6" s="28"/>
      <c r="C6" s="28"/>
      <c r="D6" s="60"/>
      <c r="E6" s="28"/>
    </row>
    <row r="7" spans="1:5" s="34" customFormat="1" ht="40.5" customHeight="1">
      <c r="B7" s="51" t="s">
        <v>121</v>
      </c>
      <c r="C7" s="65"/>
      <c r="D7" s="61" t="s">
        <v>122</v>
      </c>
      <c r="E7" s="31"/>
    </row>
    <row r="8" spans="1:5" s="34" customFormat="1" ht="15.9" customHeight="1">
      <c r="B8" s="28"/>
      <c r="C8" s="28"/>
      <c r="D8" s="60"/>
      <c r="E8" s="28"/>
    </row>
    <row r="9" spans="1:5" s="34" customFormat="1" ht="38.4" customHeight="1">
      <c r="B9" s="54" t="s">
        <v>123</v>
      </c>
      <c r="C9" s="31"/>
      <c r="D9" s="61" t="s">
        <v>124</v>
      </c>
      <c r="E9" s="31"/>
    </row>
    <row r="10" spans="1:5" s="34" customFormat="1" ht="13.5" customHeight="1">
      <c r="B10" s="54"/>
      <c r="C10" s="28"/>
      <c r="D10" s="61"/>
      <c r="E10" s="28"/>
    </row>
    <row r="11" spans="1:5" s="34" customFormat="1" ht="28.5" customHeight="1">
      <c r="B11" s="54" t="s">
        <v>125</v>
      </c>
      <c r="C11" s="31"/>
      <c r="D11" s="61" t="s">
        <v>126</v>
      </c>
      <c r="E11" s="31"/>
    </row>
    <row r="12" spans="1:5" s="34" customFormat="1" ht="13.5" customHeight="1">
      <c r="B12" s="54"/>
      <c r="C12" s="28"/>
      <c r="D12" s="61"/>
      <c r="E12" s="28"/>
    </row>
    <row r="13" spans="1:5" s="34" customFormat="1" ht="28.5" customHeight="1">
      <c r="B13" s="54" t="s">
        <v>127</v>
      </c>
      <c r="C13" s="31"/>
      <c r="D13" s="61" t="s">
        <v>128</v>
      </c>
      <c r="E13" s="31"/>
    </row>
    <row r="14" spans="1:5" s="34" customFormat="1" ht="13.5" customHeight="1">
      <c r="B14" s="54"/>
      <c r="C14" s="28"/>
      <c r="D14" s="61"/>
      <c r="E14" s="28"/>
    </row>
    <row r="15" spans="1:5" s="34" customFormat="1" ht="28.5" customHeight="1">
      <c r="B15" s="54" t="s">
        <v>129</v>
      </c>
      <c r="C15" s="31"/>
      <c r="D15" s="61" t="s">
        <v>130</v>
      </c>
      <c r="E15" s="31"/>
    </row>
    <row r="16" spans="1:5" s="34" customFormat="1" ht="13.5" customHeight="1">
      <c r="B16" s="54"/>
      <c r="C16" s="54"/>
      <c r="D16" s="61"/>
      <c r="E16" s="54"/>
    </row>
    <row r="17" spans="1:5" s="34" customFormat="1" ht="13.5" customHeight="1">
      <c r="B17" s="29"/>
      <c r="C17" s="29"/>
      <c r="D17" s="62"/>
      <c r="E17" s="28"/>
    </row>
    <row r="18" spans="1:5" s="34" customFormat="1" ht="13.5" customHeight="1">
      <c r="B18" s="29"/>
      <c r="C18" s="29"/>
      <c r="D18" s="62"/>
      <c r="E18" s="28"/>
    </row>
    <row r="19" spans="1:5" s="34" customFormat="1" ht="13.5" customHeight="1">
      <c r="B19" s="28"/>
      <c r="C19" s="28"/>
      <c r="D19" s="60"/>
      <c r="E19" s="28"/>
    </row>
    <row r="20" spans="1:5" s="34" customFormat="1" ht="13.5" customHeight="1">
      <c r="B20" s="28"/>
      <c r="C20" s="28"/>
      <c r="D20" s="60"/>
      <c r="E20" s="28"/>
    </row>
    <row r="21" spans="1:5" ht="13.5" hidden="1" customHeight="1">
      <c r="B21" s="28"/>
      <c r="C21" s="28"/>
      <c r="D21" s="60"/>
      <c r="E21" s="28"/>
    </row>
    <row r="22" spans="1:5" ht="13.5" hidden="1" customHeight="1">
      <c r="B22" s="28"/>
      <c r="C22" s="28"/>
      <c r="D22" s="60"/>
      <c r="E22" s="28"/>
    </row>
    <row r="23" spans="1:5" ht="13.5" hidden="1" customHeight="1">
      <c r="B23" s="28"/>
      <c r="C23" s="28"/>
      <c r="D23" s="60"/>
      <c r="E23" s="28"/>
    </row>
    <row r="24" spans="1:5" ht="13.5" hidden="1" customHeight="1">
      <c r="A24" s="56"/>
      <c r="B24" s="57" t="s">
        <v>108</v>
      </c>
      <c r="C24" s="57"/>
      <c r="D24" s="63"/>
      <c r="E24" s="28"/>
    </row>
    <row r="25" spans="1:5" ht="13.5" hidden="1" customHeight="1">
      <c r="A25" s="56"/>
      <c r="E25" s="28"/>
    </row>
    <row r="26" spans="1:5" ht="13.5" hidden="1" customHeight="1">
      <c r="A26" s="56"/>
      <c r="B26" s="28" t="s">
        <v>131</v>
      </c>
      <c r="C26" s="28"/>
      <c r="D26" s="60"/>
      <c r="E26" s="28"/>
    </row>
    <row r="27" spans="1:5" ht="13.5" hidden="1" customHeight="1">
      <c r="A27" s="56"/>
      <c r="B27" s="28" t="s">
        <v>132</v>
      </c>
      <c r="C27" s="28"/>
      <c r="D27" s="60"/>
      <c r="E27" s="28"/>
    </row>
    <row r="28" spans="1:5" ht="13.5" hidden="1" customHeight="1">
      <c r="A28" s="56"/>
      <c r="E28" s="28"/>
    </row>
    <row r="29" spans="1:5" ht="13.5" hidden="1" customHeight="1">
      <c r="A29" s="56"/>
      <c r="B29" s="57" t="s">
        <v>133</v>
      </c>
      <c r="C29" s="57"/>
      <c r="D29" s="63"/>
      <c r="E29" s="28"/>
    </row>
    <row r="30" spans="1:5" ht="13.5" hidden="1" customHeight="1">
      <c r="A30" s="56"/>
      <c r="B30" s="57" t="s">
        <v>134</v>
      </c>
      <c r="C30" s="57"/>
      <c r="D30" s="63"/>
      <c r="E30" s="28"/>
    </row>
    <row r="31" spans="1:5" ht="16.2" hidden="1">
      <c r="A31" s="56"/>
      <c r="B31" s="57"/>
      <c r="C31" s="57"/>
      <c r="D31" s="63"/>
    </row>
    <row r="32" spans="1:5" ht="16.2" hidden="1">
      <c r="A32" s="56"/>
      <c r="B32" s="57"/>
      <c r="C32" s="57"/>
      <c r="D32" s="63"/>
    </row>
    <row r="33" spans="1:4" ht="16.2" hidden="1">
      <c r="A33" s="56"/>
      <c r="B33" s="57"/>
      <c r="C33" s="57"/>
      <c r="D33" s="63"/>
    </row>
    <row r="34" spans="1:4" ht="16.2" hidden="1">
      <c r="A34" s="56"/>
      <c r="B34" s="57"/>
      <c r="C34" s="57"/>
      <c r="D34" s="63"/>
    </row>
    <row r="35" spans="1:4" ht="16.2" hidden="1">
      <c r="A35" s="56"/>
      <c r="B35" s="57"/>
      <c r="C35" s="57"/>
      <c r="D35" s="63"/>
    </row>
    <row r="36" spans="1:4" ht="16.2" hidden="1">
      <c r="A36" s="56"/>
      <c r="B36" s="57"/>
      <c r="C36" s="57"/>
      <c r="D36" s="63"/>
    </row>
    <row r="37" spans="1:4" ht="16.2" hidden="1">
      <c r="A37" s="56"/>
      <c r="B37" s="57"/>
      <c r="C37" s="57"/>
      <c r="D37" s="63"/>
    </row>
    <row r="38" spans="1:4" ht="16.2" hidden="1">
      <c r="B38" s="57"/>
      <c r="C38" s="57"/>
      <c r="D38" s="63"/>
    </row>
    <row r="39" spans="1:4" ht="16.2" hidden="1">
      <c r="B39" s="57"/>
      <c r="C39" s="57"/>
      <c r="D39" s="63"/>
    </row>
    <row r="40" spans="1:4" ht="16.2">
      <c r="B40" s="57"/>
      <c r="C40" s="57"/>
      <c r="D40" s="63"/>
    </row>
  </sheetData>
  <sheetProtection algorithmName="SHA-512" hashValue="e+8V64qn6BjgxfMKFOU3QYrLau1SBuQpk8Wmbv+ohpFwk3903c+s5SmwnddqoHu7pt2KYRDEjqucFXx133lgVw==" saltValue="45J3iwxhJM25NGnaoZYohA==" spinCount="100000" sheet="1" formatCells="0"/>
  <dataConsolidate/>
  <mergeCells count="3">
    <mergeCell ref="A1:E1"/>
    <mergeCell ref="A2:E2"/>
    <mergeCell ref="A3:E3"/>
  </mergeCells>
  <conditionalFormatting sqref="A3">
    <cfRule type="expression" dxfId="8" priority="3">
      <formula>$A$3="Section complete: please continue to section 3"</formula>
    </cfRule>
  </conditionalFormatting>
  <dataValidations count="2">
    <dataValidation type="list" allowBlank="1" showInputMessage="1" showErrorMessage="1" sqref="C15" xr:uid="{B0B062A0-141B-4655-94D9-BB23580DF783}">
      <formula1>$B$26:$B$27</formula1>
    </dataValidation>
    <dataValidation type="list" allowBlank="1" showInputMessage="1" showErrorMessage="1" sqref="E15" xr:uid="{9B761E3A-AB94-49D5-A5DB-78862C988E0A}">
      <formula1>$B$29:$B$30</formula1>
    </dataValidation>
  </dataValidations>
  <printOptions horizontalCentered="1"/>
  <pageMargins left="0.25" right="0.25" top="0.75" bottom="0.75" header="0.3" footer="0.3"/>
  <pageSetup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8989-4DA5-462A-A0F8-FC39961A779A}">
  <sheetPr>
    <tabColor rgb="FF2F7DE1"/>
    <pageSetUpPr fitToPage="1"/>
  </sheetPr>
  <dimension ref="A1:H61"/>
  <sheetViews>
    <sheetView showGridLines="0" zoomScale="70" zoomScaleNormal="70" workbookViewId="0">
      <selection activeCell="E42" sqref="E42"/>
    </sheetView>
  </sheetViews>
  <sheetFormatPr defaultColWidth="8.88671875" defaultRowHeight="14.4"/>
  <cols>
    <col min="1" max="1" width="2.33203125" style="25" customWidth="1"/>
    <col min="2" max="2" width="33.6640625" style="25" customWidth="1"/>
    <col min="3" max="3" width="44.44140625" style="25" customWidth="1"/>
    <col min="4" max="4" width="39.88671875" style="64" customWidth="1"/>
    <col min="5" max="5" width="44" style="32" customWidth="1"/>
    <col min="6" max="6" width="14.109375" style="25" customWidth="1"/>
    <col min="7" max="7" width="8.88671875" style="25"/>
    <col min="8" max="8" width="22.109375" style="25" customWidth="1"/>
    <col min="9" max="16384" width="8.88671875" style="25"/>
  </cols>
  <sheetData>
    <row r="1" spans="1:6" ht="24.75" customHeight="1">
      <c r="A1" s="147" t="s">
        <v>95</v>
      </c>
      <c r="B1" s="147"/>
      <c r="C1" s="147"/>
      <c r="D1" s="147"/>
      <c r="E1" s="147"/>
      <c r="F1" s="147"/>
    </row>
    <row r="2" spans="1:6" ht="22.2">
      <c r="A2" s="147" t="s">
        <v>135</v>
      </c>
      <c r="B2" s="147"/>
      <c r="C2" s="147"/>
      <c r="D2" s="147"/>
      <c r="E2" s="147"/>
      <c r="F2" s="147"/>
    </row>
    <row r="3" spans="1:6" s="34" customFormat="1" ht="15.6" customHeight="1">
      <c r="A3" s="150" t="str">
        <f>IF(OR(C5="",E5="",C7="",E7="",C9="",C9="",E9="",C17="",C16="",C18="",C19="",D14="",D15="",D16="",D17="",D18="",D19="",E14="",E15="",E16="",E17="",E18="",E19="",C15="",C25="",C26="",C27="",C28="",C29="",C34="",C35="",C36="",C37="",C38="",C39="",D34="",D35="",D36="",D37="",D38="",D39="",E34="",E35="",E36="",E37="",E38="",E39="",),"SECTION INCOMPLETE: Please complete all the green boxes","Section complete: please continue to section 4")</f>
        <v>SECTION INCOMPLETE: Please complete all the green boxes</v>
      </c>
      <c r="B3" s="150"/>
      <c r="C3" s="150"/>
      <c r="D3" s="150"/>
      <c r="E3" s="150"/>
      <c r="F3" s="150"/>
    </row>
    <row r="4" spans="1:6" s="34" customFormat="1" ht="24.9" customHeight="1">
      <c r="D4" s="59"/>
      <c r="E4" s="66"/>
    </row>
    <row r="5" spans="1:6" s="34" customFormat="1" ht="36.9" customHeight="1">
      <c r="B5" s="61" t="s">
        <v>136</v>
      </c>
      <c r="C5" s="81"/>
      <c r="D5" s="67" t="s">
        <v>137</v>
      </c>
      <c r="E5" s="82"/>
    </row>
    <row r="6" spans="1:6" s="34" customFormat="1" ht="12.6" customHeight="1">
      <c r="B6" s="60"/>
      <c r="C6" s="28"/>
      <c r="D6" s="60"/>
      <c r="E6" s="28"/>
    </row>
    <row r="7" spans="1:6" s="34" customFormat="1" ht="27.75" customHeight="1">
      <c r="B7" s="61" t="s">
        <v>138</v>
      </c>
      <c r="C7" s="31"/>
      <c r="D7" s="67" t="s">
        <v>139</v>
      </c>
      <c r="E7" s="33"/>
    </row>
    <row r="8" spans="1:6" s="34" customFormat="1" ht="15.9" customHeight="1">
      <c r="B8" s="60"/>
      <c r="C8" s="28"/>
      <c r="D8" s="60"/>
      <c r="E8" s="28"/>
    </row>
    <row r="9" spans="1:6" s="34" customFormat="1" ht="25.5" customHeight="1">
      <c r="B9" s="67" t="s">
        <v>140</v>
      </c>
      <c r="C9" s="93"/>
      <c r="D9" s="61" t="s">
        <v>141</v>
      </c>
      <c r="E9" s="33"/>
    </row>
    <row r="10" spans="1:6" s="34" customFormat="1" ht="13.5" customHeight="1">
      <c r="B10" s="54"/>
      <c r="C10" s="54"/>
      <c r="D10" s="61"/>
      <c r="E10" s="68" t="str">
        <f>IF(E9="Other", "Please Specify Language", "")</f>
        <v/>
      </c>
    </row>
    <row r="11" spans="1:6" s="34" customFormat="1" ht="20.25" customHeight="1">
      <c r="B11" s="54"/>
      <c r="C11" s="54"/>
      <c r="E11" s="83"/>
    </row>
    <row r="12" spans="1:6" s="34" customFormat="1" ht="28.5" customHeight="1">
      <c r="B12" s="146" t="s">
        <v>142</v>
      </c>
      <c r="C12" s="146"/>
      <c r="D12" s="61"/>
      <c r="E12" s="54"/>
    </row>
    <row r="13" spans="1:6" s="34" customFormat="1" ht="64.8">
      <c r="B13" s="69" t="s">
        <v>143</v>
      </c>
      <c r="C13" s="69" t="s">
        <v>144</v>
      </c>
      <c r="D13" s="69" t="s">
        <v>145</v>
      </c>
      <c r="E13" s="69" t="s">
        <v>146</v>
      </c>
      <c r="F13" s="69" t="s">
        <v>147</v>
      </c>
    </row>
    <row r="14" spans="1:6" s="34" customFormat="1" ht="16.2">
      <c r="B14" s="70" t="s">
        <v>148</v>
      </c>
      <c r="C14" s="84"/>
      <c r="D14" s="84"/>
      <c r="E14" s="84"/>
      <c r="F14" s="71">
        <f>SUM(E14-C14)</f>
        <v>0</v>
      </c>
    </row>
    <row r="15" spans="1:6" s="34" customFormat="1" ht="16.2">
      <c r="B15" s="70" t="s">
        <v>149</v>
      </c>
      <c r="C15" s="84"/>
      <c r="D15" s="84"/>
      <c r="E15" s="84"/>
      <c r="F15" s="71">
        <f t="shared" ref="F15:F19" si="0">SUM(E15-C15)</f>
        <v>0</v>
      </c>
    </row>
    <row r="16" spans="1:6" s="34" customFormat="1" ht="16.2">
      <c r="B16" s="70" t="s">
        <v>150</v>
      </c>
      <c r="C16" s="84"/>
      <c r="D16" s="84"/>
      <c r="E16" s="84"/>
      <c r="F16" s="71">
        <f t="shared" si="0"/>
        <v>0</v>
      </c>
    </row>
    <row r="17" spans="2:8" s="34" customFormat="1" ht="16.2">
      <c r="B17" s="70" t="s">
        <v>151</v>
      </c>
      <c r="C17" s="85"/>
      <c r="D17" s="85"/>
      <c r="E17" s="86"/>
      <c r="F17" s="71">
        <f t="shared" si="0"/>
        <v>0</v>
      </c>
    </row>
    <row r="18" spans="2:8" s="34" customFormat="1" ht="16.2">
      <c r="B18" s="70" t="s">
        <v>152</v>
      </c>
      <c r="C18" s="85"/>
      <c r="D18" s="85"/>
      <c r="E18" s="86"/>
      <c r="F18" s="71">
        <f t="shared" si="0"/>
        <v>0</v>
      </c>
    </row>
    <row r="19" spans="2:8" s="34" customFormat="1" ht="16.2">
      <c r="B19" s="70" t="s">
        <v>153</v>
      </c>
      <c r="C19" s="86"/>
      <c r="D19" s="86"/>
      <c r="E19" s="86"/>
      <c r="F19" s="71">
        <f t="shared" si="0"/>
        <v>0</v>
      </c>
    </row>
    <row r="20" spans="2:8" ht="16.2">
      <c r="B20" s="70" t="s">
        <v>154</v>
      </c>
      <c r="C20" s="72">
        <f>SUM(C14:C19)</f>
        <v>0</v>
      </c>
      <c r="D20" s="72">
        <f>SUM(D14:D19)</f>
        <v>0</v>
      </c>
      <c r="E20" s="72">
        <f>SUM(E14:E19)</f>
        <v>0</v>
      </c>
      <c r="F20" s="72">
        <f t="shared" ref="F20" si="1">SUM(F14:F19)</f>
        <v>0</v>
      </c>
    </row>
    <row r="21" spans="2:8" ht="48" customHeight="1">
      <c r="B21" s="151" t="s">
        <v>155</v>
      </c>
      <c r="C21" s="151"/>
      <c r="D21" s="151"/>
      <c r="E21" s="151"/>
      <c r="F21" s="151"/>
      <c r="G21" s="151"/>
      <c r="H21" s="151"/>
    </row>
    <row r="22" spans="2:8" ht="16.2">
      <c r="B22" s="35"/>
      <c r="C22" s="28"/>
      <c r="D22" s="60"/>
      <c r="E22" s="28"/>
    </row>
    <row r="23" spans="2:8" ht="21.75" customHeight="1">
      <c r="B23" s="73" t="s">
        <v>156</v>
      </c>
      <c r="C23" s="28"/>
      <c r="D23" s="60"/>
      <c r="E23" s="28"/>
    </row>
    <row r="24" spans="2:8" ht="30.6">
      <c r="B24" s="69" t="s">
        <v>157</v>
      </c>
      <c r="C24" s="69" t="s">
        <v>158</v>
      </c>
      <c r="D24" s="60"/>
      <c r="E24" s="28"/>
    </row>
    <row r="25" spans="2:8" ht="16.2">
      <c r="B25" s="70" t="s">
        <v>159</v>
      </c>
      <c r="C25" s="87"/>
      <c r="D25" s="60"/>
      <c r="E25" s="28"/>
    </row>
    <row r="26" spans="2:8" ht="16.2">
      <c r="B26" s="70" t="s">
        <v>160</v>
      </c>
      <c r="C26" s="87"/>
      <c r="D26" s="60"/>
      <c r="E26" s="28"/>
    </row>
    <row r="27" spans="2:8" ht="16.2">
      <c r="B27" s="70" t="s">
        <v>161</v>
      </c>
      <c r="C27" s="87"/>
      <c r="D27" s="60"/>
      <c r="E27" s="28"/>
    </row>
    <row r="28" spans="2:8" ht="16.2">
      <c r="B28" s="70" t="s">
        <v>162</v>
      </c>
      <c r="C28" s="88"/>
      <c r="D28" s="60"/>
      <c r="E28" s="28"/>
    </row>
    <row r="29" spans="2:8" ht="16.2">
      <c r="B29" s="70" t="s">
        <v>163</v>
      </c>
      <c r="C29" s="88"/>
      <c r="D29" s="60"/>
      <c r="E29" s="28"/>
    </row>
    <row r="30" spans="2:8" ht="16.2">
      <c r="B30" s="74" t="s">
        <v>164</v>
      </c>
      <c r="D30" s="60"/>
      <c r="E30" s="28"/>
    </row>
    <row r="31" spans="2:8" ht="16.2">
      <c r="B31" s="75"/>
      <c r="D31" s="60"/>
      <c r="E31" s="28"/>
    </row>
    <row r="32" spans="2:8" ht="16.2">
      <c r="B32" s="36" t="s">
        <v>165</v>
      </c>
      <c r="C32" s="28"/>
      <c r="D32" s="60"/>
      <c r="E32" s="28"/>
    </row>
    <row r="33" spans="1:5" ht="46.8">
      <c r="B33" s="76" t="s">
        <v>166</v>
      </c>
      <c r="C33" s="77" t="s">
        <v>167</v>
      </c>
      <c r="D33" s="78" t="s">
        <v>168</v>
      </c>
      <c r="E33" s="79" t="s">
        <v>169</v>
      </c>
    </row>
    <row r="34" spans="1:5" ht="16.2">
      <c r="B34" s="43" t="s">
        <v>170</v>
      </c>
      <c r="C34" s="89"/>
      <c r="D34" s="90"/>
      <c r="E34" s="91"/>
    </row>
    <row r="35" spans="1:5" ht="16.2">
      <c r="B35" s="43" t="s">
        <v>171</v>
      </c>
      <c r="C35" s="89"/>
      <c r="D35" s="90"/>
      <c r="E35" s="91"/>
    </row>
    <row r="36" spans="1:5" ht="16.2">
      <c r="B36" s="43" t="s">
        <v>172</v>
      </c>
      <c r="C36" s="89"/>
      <c r="D36" s="90"/>
      <c r="E36" s="91"/>
    </row>
    <row r="37" spans="1:5" ht="16.2">
      <c r="B37" s="43" t="s">
        <v>173</v>
      </c>
      <c r="C37" s="89"/>
      <c r="D37" s="90"/>
      <c r="E37" s="91"/>
    </row>
    <row r="38" spans="1:5" ht="16.2">
      <c r="B38" s="43" t="s">
        <v>174</v>
      </c>
      <c r="C38" s="89"/>
      <c r="D38" s="90"/>
      <c r="E38" s="91"/>
    </row>
    <row r="39" spans="1:5" ht="16.2">
      <c r="B39" s="44" t="s">
        <v>175</v>
      </c>
      <c r="C39" s="89"/>
      <c r="D39" s="92"/>
      <c r="E39" s="91"/>
    </row>
    <row r="40" spans="1:5" ht="16.2">
      <c r="B40" s="61" t="s">
        <v>176</v>
      </c>
      <c r="D40" s="80">
        <f>SUM(D34:D39)</f>
        <v>0</v>
      </c>
      <c r="E40" s="28"/>
    </row>
    <row r="41" spans="1:5" ht="16.2">
      <c r="B41" s="35"/>
      <c r="C41" s="28"/>
      <c r="D41" s="60"/>
      <c r="E41" s="28"/>
    </row>
    <row r="42" spans="1:5" ht="16.2">
      <c r="B42" s="35"/>
      <c r="C42" s="28"/>
      <c r="D42" s="60"/>
      <c r="E42" s="28"/>
    </row>
    <row r="43" spans="1:5" ht="13.5" customHeight="1">
      <c r="B43" s="28"/>
      <c r="C43" s="28"/>
      <c r="D43" s="60"/>
      <c r="E43" s="28"/>
    </row>
    <row r="44" spans="1:5" ht="13.5" hidden="1" customHeight="1">
      <c r="B44" s="28"/>
      <c r="C44" s="28"/>
      <c r="D44" s="60"/>
      <c r="E44" s="28"/>
    </row>
    <row r="45" spans="1:5" ht="13.5" hidden="1" customHeight="1">
      <c r="A45" s="56"/>
      <c r="B45" s="57" t="s">
        <v>108</v>
      </c>
      <c r="C45" s="57"/>
      <c r="D45" s="63"/>
      <c r="E45" s="28"/>
    </row>
    <row r="46" spans="1:5" ht="13.5" hidden="1" customHeight="1">
      <c r="A46" s="56"/>
      <c r="E46" s="28"/>
    </row>
    <row r="47" spans="1:5" ht="13.5" hidden="1" customHeight="1">
      <c r="A47" s="56"/>
      <c r="B47" s="57" t="s">
        <v>177</v>
      </c>
      <c r="C47" s="28"/>
      <c r="D47" s="60"/>
      <c r="E47" s="28"/>
    </row>
    <row r="48" spans="1:5" ht="13.5" hidden="1" customHeight="1">
      <c r="A48" s="56"/>
      <c r="B48" s="57" t="s">
        <v>178</v>
      </c>
      <c r="C48" s="28"/>
      <c r="D48" s="60"/>
      <c r="E48" s="28"/>
    </row>
    <row r="49" spans="1:5" ht="13.5" hidden="1" customHeight="1">
      <c r="A49" s="56"/>
      <c r="B49" s="57" t="s">
        <v>179</v>
      </c>
      <c r="E49" s="28"/>
    </row>
    <row r="50" spans="1:5" ht="13.5" hidden="1" customHeight="1">
      <c r="A50" s="56"/>
      <c r="B50" s="57" t="s">
        <v>180</v>
      </c>
      <c r="C50" s="57"/>
      <c r="D50" s="63"/>
      <c r="E50" s="28"/>
    </row>
    <row r="51" spans="1:5" ht="13.5" hidden="1" customHeight="1">
      <c r="A51" s="56"/>
      <c r="B51" s="57" t="s">
        <v>181</v>
      </c>
      <c r="C51" s="57"/>
      <c r="D51" s="63"/>
      <c r="E51" s="28"/>
    </row>
    <row r="52" spans="1:5" ht="16.2" hidden="1">
      <c r="A52" s="56"/>
      <c r="B52" s="57" t="s">
        <v>182</v>
      </c>
      <c r="C52" s="57"/>
      <c r="D52" s="63"/>
    </row>
    <row r="53" spans="1:5" ht="16.2" hidden="1">
      <c r="A53" s="56"/>
      <c r="B53" s="57" t="s">
        <v>183</v>
      </c>
      <c r="C53" s="57"/>
      <c r="D53" s="63"/>
    </row>
    <row r="54" spans="1:5" ht="16.2" hidden="1">
      <c r="A54" s="56"/>
      <c r="B54" s="57" t="s">
        <v>184</v>
      </c>
      <c r="C54" s="57"/>
      <c r="D54" s="63"/>
    </row>
    <row r="55" spans="1:5" ht="16.2" hidden="1">
      <c r="A55" s="56"/>
      <c r="B55" s="57"/>
      <c r="C55" s="57"/>
      <c r="D55" s="63"/>
    </row>
    <row r="56" spans="1:5" ht="16.2" hidden="1">
      <c r="A56" s="56"/>
      <c r="B56" s="57"/>
      <c r="C56" s="57"/>
      <c r="D56" s="63"/>
    </row>
    <row r="57" spans="1:5" ht="16.2" hidden="1">
      <c r="A57" s="56"/>
      <c r="B57" s="57"/>
      <c r="C57" s="57"/>
      <c r="D57" s="63"/>
    </row>
    <row r="58" spans="1:5" ht="16.2" hidden="1">
      <c r="A58" s="56"/>
      <c r="B58" s="57"/>
      <c r="C58" s="57"/>
      <c r="D58" s="63"/>
    </row>
    <row r="59" spans="1:5" ht="16.2" hidden="1">
      <c r="B59" s="57"/>
      <c r="C59" s="57"/>
      <c r="D59" s="63"/>
    </row>
    <row r="60" spans="1:5" ht="16.2" hidden="1">
      <c r="B60" s="57"/>
      <c r="C60" s="57"/>
      <c r="D60" s="63"/>
    </row>
    <row r="61" spans="1:5" ht="16.2">
      <c r="B61" s="57"/>
      <c r="C61" s="57"/>
      <c r="D61" s="63"/>
    </row>
  </sheetData>
  <sheetProtection algorithmName="SHA-512" hashValue="yHn6bgCD/jc+Cv3KaqOZ81ywBxLJ1MeulKiqo2aNhN5MJs5b86xhm7E5QsgGfjajDrpL6t/u/6O/GO1Zb1Ph8g==" saltValue="htmIuhFHLK3IPE6vT1Tkug==" spinCount="100000" sheet="1" formatCells="0"/>
  <dataConsolidate/>
  <mergeCells count="5">
    <mergeCell ref="B12:C12"/>
    <mergeCell ref="B21:H21"/>
    <mergeCell ref="A1:F1"/>
    <mergeCell ref="A2:F2"/>
    <mergeCell ref="A3:F3"/>
  </mergeCells>
  <conditionalFormatting sqref="A3">
    <cfRule type="expression" dxfId="7" priority="2">
      <formula>$A$3="Section complete: please continue to section 4"</formula>
    </cfRule>
  </conditionalFormatting>
  <conditionalFormatting sqref="E11">
    <cfRule type="expression" dxfId="6" priority="1">
      <formula>$E$10="Please Specify Language"</formula>
    </cfRule>
  </conditionalFormatting>
  <dataValidations count="5">
    <dataValidation type="list" allowBlank="1" showInputMessage="1" showErrorMessage="1" sqref="E7" xr:uid="{8DA02F9A-4316-43B0-954E-91897C568356}">
      <formula1>$B$47:$B$54</formula1>
    </dataValidation>
    <dataValidation type="date" allowBlank="1" showInputMessage="1" showErrorMessage="1" sqref="C9" xr:uid="{0B09DF18-11A2-4FEA-AEA5-33CDF0535348}">
      <formula1>44927</formula1>
      <formula2>46387</formula2>
    </dataValidation>
    <dataValidation type="list" allowBlank="1" showInputMessage="1" showErrorMessage="1" sqref="E9" xr:uid="{D3C0C5D2-370D-43BE-851B-359DE997C218}">
      <formula1>"English, French, Other"</formula1>
    </dataValidation>
    <dataValidation type="list" allowBlank="1" showInputMessage="1" showErrorMessage="1" sqref="C34:C39" xr:uid="{10A6331F-DE55-4CB4-9C99-09277AE1A547}">
      <formula1>"Yes, No"</formula1>
    </dataValidation>
    <dataValidation type="list" allowBlank="1" showInputMessage="1" showErrorMessage="1" sqref="E34:E39" xr:uid="{95E81C91-2AC1-47BE-8148-7A705E1C6E04}">
      <formula1>"Yes, No, n/a"</formula1>
    </dataValidation>
  </dataValidations>
  <printOptions horizontalCentered="1"/>
  <pageMargins left="0.25" right="0.25" top="0.75" bottom="0.75" header="0.3" footer="0.3"/>
  <pageSetup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27B7-958B-4BC4-ACE7-3E397105A4EC}">
  <sheetPr>
    <tabColor rgb="FF00A185"/>
  </sheetPr>
  <dimension ref="A1:E10"/>
  <sheetViews>
    <sheetView showGridLines="0" zoomScale="70" zoomScaleNormal="70" workbookViewId="0">
      <selection activeCell="C10" sqref="C10"/>
    </sheetView>
  </sheetViews>
  <sheetFormatPr defaultRowHeight="13.2"/>
  <cols>
    <col min="2" max="2" width="41.6640625" customWidth="1"/>
    <col min="3" max="3" width="29.6640625" customWidth="1"/>
    <col min="4" max="4" width="37.44140625" customWidth="1"/>
    <col min="5" max="5" width="16.6640625" customWidth="1"/>
  </cols>
  <sheetData>
    <row r="1" spans="1:5" s="25" customFormat="1" ht="24.75" customHeight="1">
      <c r="A1" s="147" t="s">
        <v>95</v>
      </c>
      <c r="B1" s="147"/>
      <c r="C1" s="147"/>
      <c r="D1" s="147"/>
      <c r="E1" s="147"/>
    </row>
    <row r="2" spans="1:5" s="25" customFormat="1" ht="22.2">
      <c r="A2" s="147" t="s">
        <v>185</v>
      </c>
      <c r="B2" s="147"/>
      <c r="C2" s="147"/>
      <c r="D2" s="147"/>
      <c r="E2" s="147"/>
    </row>
    <row r="3" spans="1:5" s="34" customFormat="1" ht="18" customHeight="1">
      <c r="A3" s="150" t="str">
        <f>IF(OR(C6="",C7="",C8="",C9="",D6="",D7="",D8="",D9="",),"SECTION INCOMPLETE: Please complete all the green boxes","Section complete: please continue to section 5")</f>
        <v>SECTION INCOMPLETE: Please complete all the green boxes</v>
      </c>
      <c r="B3" s="150"/>
      <c r="C3" s="150"/>
      <c r="D3" s="150"/>
      <c r="E3" s="150"/>
    </row>
    <row r="5" spans="1:5" ht="64.8">
      <c r="B5" s="45" t="s">
        <v>186</v>
      </c>
      <c r="C5" s="46" t="s">
        <v>187</v>
      </c>
      <c r="D5" s="47" t="s">
        <v>188</v>
      </c>
    </row>
    <row r="6" spans="1:5" ht="16.2">
      <c r="B6" s="43" t="s">
        <v>189</v>
      </c>
      <c r="C6" s="94"/>
      <c r="D6" s="96"/>
    </row>
    <row r="7" spans="1:5" ht="16.2">
      <c r="B7" s="43" t="s">
        <v>190</v>
      </c>
      <c r="C7" s="94"/>
      <c r="D7" s="96"/>
    </row>
    <row r="8" spans="1:5" ht="32.4">
      <c r="B8" s="43" t="s">
        <v>191</v>
      </c>
      <c r="C8" s="94"/>
      <c r="D8" s="96"/>
    </row>
    <row r="9" spans="1:5" ht="16.2">
      <c r="B9" s="44" t="s">
        <v>192</v>
      </c>
      <c r="C9" s="95"/>
      <c r="D9" s="97"/>
    </row>
    <row r="10" spans="1:5" ht="16.2">
      <c r="B10" s="48" t="s">
        <v>193</v>
      </c>
      <c r="C10" s="49">
        <f>SUM(C6:C9)</f>
        <v>0</v>
      </c>
      <c r="D10" s="50"/>
    </row>
  </sheetData>
  <sheetProtection sheet="1" objects="1" scenarios="1"/>
  <mergeCells count="3">
    <mergeCell ref="A1:E1"/>
    <mergeCell ref="A2:E2"/>
    <mergeCell ref="A3:E3"/>
  </mergeCells>
  <conditionalFormatting sqref="A3">
    <cfRule type="expression" dxfId="5" priority="2">
      <formula>$A$3="Section complete: please continue to section 5"</formula>
    </cfRule>
  </conditionalFormatting>
  <dataValidations count="1">
    <dataValidation allowBlank="1" showInputMessage="1" showErrorMessage="1" sqref="D6:D9" xr:uid="{FE65CCE6-384B-459D-9C10-EB42E6426A5F}"/>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353AE-1CF0-4AAD-8FED-500D8F91FBC8}">
  <sheetPr>
    <tabColor rgb="FFFFA400"/>
  </sheetPr>
  <dimension ref="A1:F27"/>
  <sheetViews>
    <sheetView showGridLines="0" zoomScale="70" zoomScaleNormal="70" workbookViewId="0">
      <selection activeCell="E14" sqref="E14"/>
    </sheetView>
  </sheetViews>
  <sheetFormatPr defaultColWidth="8.6640625" defaultRowHeight="13.2"/>
  <cols>
    <col min="1" max="1" width="4.6640625" customWidth="1"/>
    <col min="2" max="2" width="34.6640625" customWidth="1"/>
    <col min="3" max="3" width="26.5546875" customWidth="1"/>
    <col min="4" max="4" width="55.88671875" customWidth="1"/>
    <col min="5" max="5" width="27" customWidth="1"/>
    <col min="6" max="6" width="35.44140625" customWidth="1"/>
  </cols>
  <sheetData>
    <row r="1" spans="1:6" s="25" customFormat="1" ht="24.75" customHeight="1">
      <c r="A1" s="147" t="s">
        <v>95</v>
      </c>
      <c r="B1" s="147"/>
      <c r="C1" s="147"/>
      <c r="D1" s="147"/>
      <c r="E1" s="147"/>
      <c r="F1" s="147"/>
    </row>
    <row r="2" spans="1:6" s="25" customFormat="1" ht="22.2">
      <c r="A2" s="147" t="s">
        <v>194</v>
      </c>
      <c r="B2" s="147"/>
      <c r="C2" s="147"/>
      <c r="D2" s="147"/>
      <c r="E2" s="147"/>
      <c r="F2" s="147"/>
    </row>
    <row r="3" spans="1:6" s="34" customFormat="1" ht="18" customHeight="1">
      <c r="A3" s="150" t="str">
        <f>IF(OR(C23="",C24="",D15="",C19="",C20="",C21="",D15="No"),"SECTION INCOMPLETE: Please complete all the green boxes","Section complete: please continue to section 6")</f>
        <v>SECTION INCOMPLETE: Please complete all the green boxes</v>
      </c>
      <c r="B3" s="150"/>
      <c r="C3" s="150"/>
      <c r="D3" s="150"/>
      <c r="E3" s="150"/>
      <c r="F3" s="150"/>
    </row>
    <row r="4" spans="1:6">
      <c r="B4" s="100"/>
      <c r="C4" s="100"/>
      <c r="D4" s="100"/>
      <c r="E4" s="100"/>
      <c r="F4" s="100"/>
    </row>
    <row r="5" spans="1:6" ht="44.25" customHeight="1">
      <c r="B5" s="154" t="s">
        <v>195</v>
      </c>
      <c r="C5" s="154"/>
      <c r="D5" s="154"/>
      <c r="E5" s="154"/>
      <c r="F5" s="154"/>
    </row>
    <row r="6" spans="1:6" ht="47.25" customHeight="1">
      <c r="B6" s="154" t="s">
        <v>196</v>
      </c>
      <c r="C6" s="154"/>
      <c r="D6" s="154"/>
      <c r="E6" s="154"/>
      <c r="F6" s="154"/>
    </row>
    <row r="8" spans="1:6" ht="17.399999999999999" customHeight="1">
      <c r="B8" s="36" t="s">
        <v>197</v>
      </c>
    </row>
    <row r="9" spans="1:6" ht="17.399999999999999" customHeight="1">
      <c r="B9" s="36"/>
    </row>
    <row r="10" spans="1:6" ht="20.399999999999999" customHeight="1">
      <c r="B10" s="188" t="s">
        <v>198</v>
      </c>
      <c r="C10" s="188"/>
      <c r="D10" s="188"/>
      <c r="E10" s="188"/>
      <c r="F10" s="188"/>
    </row>
    <row r="11" spans="1:6" ht="21" customHeight="1">
      <c r="B11" s="185" t="s">
        <v>199</v>
      </c>
      <c r="C11" s="186"/>
      <c r="D11" s="186"/>
      <c r="E11" s="186"/>
      <c r="F11" s="140"/>
    </row>
    <row r="12" spans="1:6" ht="21" customHeight="1">
      <c r="B12" s="185" t="s">
        <v>200</v>
      </c>
      <c r="C12" s="186"/>
      <c r="D12" s="186"/>
      <c r="E12" s="186"/>
      <c r="F12" s="187"/>
    </row>
    <row r="13" spans="1:6" ht="32.4" customHeight="1">
      <c r="B13" s="189" t="s">
        <v>266</v>
      </c>
      <c r="C13" s="184"/>
      <c r="D13" s="184"/>
      <c r="E13" s="184"/>
    </row>
    <row r="14" spans="1:6" ht="18" customHeight="1">
      <c r="C14" s="101"/>
      <c r="D14" s="101"/>
      <c r="E14" s="101"/>
      <c r="F14" s="101"/>
    </row>
    <row r="15" spans="1:6" ht="34.200000000000003" customHeight="1">
      <c r="B15" s="158" t="s">
        <v>267</v>
      </c>
      <c r="C15" s="152"/>
      <c r="D15" s="98"/>
      <c r="E15" s="35"/>
      <c r="F15" s="35"/>
    </row>
    <row r="16" spans="1:6" ht="17.25" customHeight="1">
      <c r="B16" s="102"/>
      <c r="C16" s="101"/>
      <c r="D16" s="101"/>
      <c r="E16" s="101"/>
      <c r="F16" s="101"/>
    </row>
    <row r="17" spans="2:6" ht="23.25" customHeight="1">
      <c r="B17" s="103" t="s">
        <v>201</v>
      </c>
      <c r="C17" s="104"/>
      <c r="D17" s="104"/>
      <c r="E17" s="101"/>
      <c r="F17" s="101"/>
    </row>
    <row r="18" spans="2:6" ht="16.2">
      <c r="B18" s="45" t="s">
        <v>202</v>
      </c>
      <c r="C18" s="46" t="s">
        <v>203</v>
      </c>
      <c r="D18" s="47" t="s">
        <v>204</v>
      </c>
    </row>
    <row r="19" spans="2:6" ht="16.2">
      <c r="B19" s="105" t="s">
        <v>205</v>
      </c>
      <c r="C19" s="99"/>
      <c r="D19" s="91"/>
    </row>
    <row r="20" spans="2:6" ht="16.2">
      <c r="B20" s="105" t="s">
        <v>206</v>
      </c>
      <c r="C20" s="99"/>
      <c r="D20" s="91"/>
    </row>
    <row r="21" spans="2:6" ht="16.2">
      <c r="B21" s="105" t="s">
        <v>207</v>
      </c>
      <c r="C21" s="99"/>
      <c r="D21" s="91"/>
    </row>
    <row r="22" spans="2:6" ht="16.2">
      <c r="B22" s="43" t="s">
        <v>208</v>
      </c>
      <c r="C22" s="106">
        <f>SUM(C19:C21)</f>
        <v>0</v>
      </c>
      <c r="D22" s="107" t="s">
        <v>209</v>
      </c>
    </row>
    <row r="23" spans="2:6" ht="16.2">
      <c r="B23" s="105" t="s">
        <v>210</v>
      </c>
      <c r="C23" s="99"/>
      <c r="D23" s="91"/>
    </row>
    <row r="24" spans="2:6" ht="16.2">
      <c r="B24" s="105" t="s">
        <v>211</v>
      </c>
      <c r="C24" s="99"/>
      <c r="D24" s="91"/>
    </row>
    <row r="25" spans="2:6" ht="16.2">
      <c r="B25" s="43" t="s">
        <v>212</v>
      </c>
      <c r="C25" s="106">
        <f>SUM(C23:C24)</f>
        <v>0</v>
      </c>
      <c r="D25" s="107" t="s">
        <v>209</v>
      </c>
    </row>
    <row r="26" spans="2:6" ht="16.2">
      <c r="B26" s="44" t="s">
        <v>213</v>
      </c>
      <c r="C26" s="108">
        <f>SUM(C22-C25)</f>
        <v>0</v>
      </c>
      <c r="D26" s="109" t="s">
        <v>209</v>
      </c>
    </row>
    <row r="27" spans="2:6" ht="15">
      <c r="B27" s="50"/>
      <c r="C27" s="50"/>
      <c r="D27" s="50"/>
    </row>
  </sheetData>
  <sheetProtection sheet="1" objects="1" scenarios="1"/>
  <mergeCells count="7">
    <mergeCell ref="B15:C15"/>
    <mergeCell ref="A1:F1"/>
    <mergeCell ref="A2:F2"/>
    <mergeCell ref="A3:F3"/>
    <mergeCell ref="B10:F10"/>
    <mergeCell ref="B5:F5"/>
    <mergeCell ref="B6:F6"/>
  </mergeCells>
  <conditionalFormatting sqref="A3">
    <cfRule type="expression" dxfId="4" priority="1">
      <formula>$A$3="Section complete: please continue to section 6"</formula>
    </cfRule>
  </conditionalFormatting>
  <dataValidations count="1">
    <dataValidation type="list" allowBlank="1" showInputMessage="1" showErrorMessage="1" sqref="D15" xr:uid="{8E3A9852-F322-4D29-B41F-CACD9DBF5323}">
      <formula1>"Yes, No"</formula1>
    </dataValidation>
  </dataValidations>
  <hyperlinks>
    <hyperlink ref="B13" r:id="rId1" display="https://www.charitability.ca/bruce-county-expansion-2023" xr:uid="{847EC42C-F093-43EE-9CCD-3DA490BA57C2}"/>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CC1C-FE80-4C43-9836-5ECA54A8C379}">
  <sheetPr>
    <tabColor rgb="FF003056"/>
  </sheetPr>
  <dimension ref="A1:F20"/>
  <sheetViews>
    <sheetView showGridLines="0" zoomScale="70" zoomScaleNormal="70" workbookViewId="0">
      <selection activeCell="B7" sqref="B7:F7"/>
    </sheetView>
  </sheetViews>
  <sheetFormatPr defaultRowHeight="13.2"/>
  <cols>
    <col min="2" max="2" width="28.6640625" customWidth="1"/>
    <col min="3" max="3" width="32.5546875" customWidth="1"/>
    <col min="4" max="4" width="30.6640625" customWidth="1"/>
    <col min="5" max="5" width="17.109375" customWidth="1"/>
    <col min="6" max="6" width="30.5546875" customWidth="1"/>
  </cols>
  <sheetData>
    <row r="1" spans="1:6" s="25" customFormat="1" ht="24.75" customHeight="1">
      <c r="A1" s="147" t="s">
        <v>95</v>
      </c>
      <c r="B1" s="147"/>
      <c r="C1" s="147"/>
      <c r="D1" s="147"/>
      <c r="E1" s="147"/>
      <c r="F1" s="147"/>
    </row>
    <row r="2" spans="1:6" s="25" customFormat="1" ht="22.2">
      <c r="A2" s="147" t="s">
        <v>214</v>
      </c>
      <c r="B2" s="147"/>
      <c r="C2" s="147"/>
      <c r="D2" s="147"/>
      <c r="E2" s="147"/>
      <c r="F2" s="147"/>
    </row>
    <row r="3" spans="1:6" s="34" customFormat="1" ht="18" customHeight="1">
      <c r="A3" s="150" t="str">
        <f>IF(OR(B14="",B17="",B20="",F11=""),"SECTION INCOMPLETE: Please complete all the green boxes","Section complete: please continue to section 7")</f>
        <v>SECTION INCOMPLETE: Please complete all the green boxes</v>
      </c>
      <c r="B3" s="150"/>
      <c r="C3" s="150"/>
      <c r="D3" s="150"/>
      <c r="E3" s="150"/>
      <c r="F3" s="150"/>
    </row>
    <row r="5" spans="1:6" ht="54" customHeight="1">
      <c r="B5" s="157" t="s">
        <v>215</v>
      </c>
      <c r="C5" s="157"/>
      <c r="D5" s="157"/>
      <c r="E5" s="157"/>
      <c r="F5" s="157"/>
    </row>
    <row r="6" spans="1:6" ht="12" customHeight="1">
      <c r="B6" s="35"/>
      <c r="C6" s="35"/>
      <c r="D6" s="35"/>
      <c r="E6" s="35"/>
      <c r="F6" s="35"/>
    </row>
    <row r="7" spans="1:6" ht="30.75" customHeight="1">
      <c r="B7" s="153" t="s">
        <v>216</v>
      </c>
      <c r="C7" s="153"/>
      <c r="D7" s="153"/>
      <c r="E7" s="153"/>
      <c r="F7" s="153"/>
    </row>
    <row r="8" spans="1:6" ht="17.25" customHeight="1">
      <c r="B8" s="35"/>
      <c r="C8" s="35"/>
      <c r="D8" s="35"/>
      <c r="E8" s="35"/>
      <c r="F8" s="35"/>
    </row>
    <row r="9" spans="1:6" ht="17.25" customHeight="1">
      <c r="B9" s="36" t="s">
        <v>217</v>
      </c>
      <c r="C9" s="35"/>
      <c r="D9" s="35"/>
      <c r="E9" s="35"/>
      <c r="F9" s="35"/>
    </row>
    <row r="10" spans="1:6" ht="17.25" customHeight="1">
      <c r="B10" s="36"/>
      <c r="C10" s="35"/>
      <c r="D10" s="35"/>
      <c r="E10" s="35"/>
      <c r="F10" s="35"/>
    </row>
    <row r="11" spans="1:6" ht="16.2">
      <c r="B11" s="38" t="s">
        <v>218</v>
      </c>
      <c r="F11" s="110"/>
    </row>
    <row r="12" spans="1:6" ht="15.6">
      <c r="B12" s="39"/>
    </row>
    <row r="13" spans="1:6" ht="38.4" customHeight="1">
      <c r="B13" s="158" t="s">
        <v>219</v>
      </c>
      <c r="C13" s="158"/>
      <c r="D13" s="158"/>
      <c r="E13" s="158"/>
      <c r="F13" s="158"/>
    </row>
    <row r="14" spans="1:6" ht="177.6" customHeight="1">
      <c r="B14" s="156"/>
      <c r="C14" s="156"/>
      <c r="D14" s="156"/>
      <c r="E14" s="156"/>
      <c r="F14" s="156"/>
    </row>
    <row r="16" spans="1:6" ht="57.6" customHeight="1">
      <c r="B16" s="155" t="s">
        <v>220</v>
      </c>
      <c r="C16" s="155"/>
      <c r="D16" s="155"/>
      <c r="E16" s="155"/>
      <c r="F16" s="155"/>
    </row>
    <row r="17" spans="2:6" ht="132.6" customHeight="1">
      <c r="B17" s="156"/>
      <c r="C17" s="156"/>
      <c r="D17" s="156"/>
      <c r="E17" s="156"/>
      <c r="F17" s="156"/>
    </row>
    <row r="19" spans="2:6" ht="51" customHeight="1">
      <c r="B19" s="155" t="s">
        <v>221</v>
      </c>
      <c r="C19" s="155"/>
      <c r="D19" s="155"/>
      <c r="E19" s="155"/>
      <c r="F19" s="155"/>
    </row>
    <row r="20" spans="2:6" ht="114" customHeight="1">
      <c r="B20" s="156"/>
      <c r="C20" s="156"/>
      <c r="D20" s="156"/>
      <c r="E20" s="156"/>
      <c r="F20" s="156"/>
    </row>
  </sheetData>
  <sheetProtection algorithmName="SHA-512" hashValue="O5NR++znK0xDrkFnjrpSaK9l9/I6fsA7RD+qqV3ieKvk6ppvvy95PC/dUyiDr7iXFnu/LklzioUewIlgV+xG/w==" saltValue="pwZ1GXDzVrDaoLKvklrx9w==" spinCount="100000" sheet="1" objects="1" scenarios="1"/>
  <mergeCells count="11">
    <mergeCell ref="B19:F19"/>
    <mergeCell ref="B20:F20"/>
    <mergeCell ref="A1:F1"/>
    <mergeCell ref="A2:F2"/>
    <mergeCell ref="A3:F3"/>
    <mergeCell ref="B14:F14"/>
    <mergeCell ref="B17:F17"/>
    <mergeCell ref="B5:F5"/>
    <mergeCell ref="B7:F7"/>
    <mergeCell ref="B16:F16"/>
    <mergeCell ref="B13:F13"/>
  </mergeCells>
  <conditionalFormatting sqref="A3">
    <cfRule type="expression" dxfId="3" priority="1">
      <formula>$A$3="Section complete: please continue to section 7"</formula>
    </cfRule>
  </conditionalFormatting>
  <dataValidations count="1">
    <dataValidation type="list" allowBlank="1" showInputMessage="1" showErrorMessage="1" sqref="F11" xr:uid="{15E66980-F70D-4589-AADA-504076B2834F}">
      <formula1>"Yes, No"</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9A4E-C621-46E9-BF23-199B8C5A03BE}">
  <sheetPr>
    <tabColor rgb="FFB34FC5"/>
  </sheetPr>
  <dimension ref="A1:G45"/>
  <sheetViews>
    <sheetView showGridLines="0" zoomScale="70" zoomScaleNormal="70" workbookViewId="0">
      <selection activeCell="E12" sqref="E12"/>
    </sheetView>
  </sheetViews>
  <sheetFormatPr defaultColWidth="8.6640625" defaultRowHeight="13.2"/>
  <cols>
    <col min="2" max="2" width="31.33203125" style="115" customWidth="1"/>
    <col min="3" max="3" width="28.5546875" style="115" customWidth="1"/>
    <col min="4" max="4" width="28.88671875" style="115" customWidth="1"/>
    <col min="5" max="5" width="9.109375" style="115"/>
    <col min="6" max="6" width="39.5546875" style="115" customWidth="1"/>
    <col min="7" max="7" width="9.109375" style="115" customWidth="1"/>
  </cols>
  <sheetData>
    <row r="1" spans="1:7" s="25" customFormat="1" ht="24.75" customHeight="1">
      <c r="A1" s="147" t="s">
        <v>95</v>
      </c>
      <c r="B1" s="147"/>
      <c r="C1" s="147"/>
      <c r="D1" s="147"/>
      <c r="E1" s="147"/>
      <c r="F1" s="147"/>
      <c r="G1" s="147"/>
    </row>
    <row r="2" spans="1:7" s="25" customFormat="1" ht="22.2">
      <c r="A2" s="147" t="s">
        <v>222</v>
      </c>
      <c r="B2" s="147"/>
      <c r="C2" s="147"/>
      <c r="D2" s="147"/>
      <c r="E2" s="147"/>
      <c r="F2" s="147"/>
      <c r="G2" s="147"/>
    </row>
    <row r="3" spans="1:7" s="34" customFormat="1" ht="18" customHeight="1">
      <c r="A3" s="150" t="str">
        <f>IF(OR(G10="",G11="",G13="",G14="",G15="",B22="",C26="",C27="",C28="",B38="",C38="",D38=""),"SECTION INCOMPLETE: Please complete all the green boxes","Section complete: please continue to section 8")</f>
        <v>SECTION INCOMPLETE: Please complete all the green boxes</v>
      </c>
      <c r="B3" s="150"/>
      <c r="C3" s="150"/>
      <c r="D3" s="150"/>
      <c r="E3" s="150"/>
      <c r="F3" s="150"/>
      <c r="G3" s="150"/>
    </row>
    <row r="5" spans="1:7" ht="56.1" customHeight="1">
      <c r="B5" s="165" t="s">
        <v>223</v>
      </c>
      <c r="C5" s="165"/>
      <c r="D5" s="165"/>
      <c r="E5" s="165"/>
      <c r="F5" s="165"/>
    </row>
    <row r="6" spans="1:7" ht="41.4" customHeight="1">
      <c r="B6" s="166" t="s">
        <v>224</v>
      </c>
      <c r="C6" s="165"/>
      <c r="D6" s="165"/>
      <c r="E6" s="165"/>
      <c r="F6" s="165"/>
    </row>
    <row r="7" spans="1:7" ht="50.25" customHeight="1">
      <c r="B7" s="148" t="s">
        <v>225</v>
      </c>
      <c r="C7" s="167"/>
      <c r="D7" s="167"/>
      <c r="E7" s="167"/>
      <c r="F7" s="167"/>
    </row>
    <row r="8" spans="1:7" ht="26.4" customHeight="1">
      <c r="B8" s="168" t="s">
        <v>226</v>
      </c>
      <c r="C8" s="168"/>
      <c r="D8" s="168"/>
      <c r="E8" s="168"/>
      <c r="F8" s="168"/>
      <c r="G8" s="117"/>
    </row>
    <row r="9" spans="1:7" ht="15.9" customHeight="1">
      <c r="B9" s="118" t="s">
        <v>227</v>
      </c>
      <c r="C9" s="116"/>
      <c r="D9" s="116"/>
      <c r="E9" s="116"/>
      <c r="F9" s="116"/>
      <c r="G9" s="117"/>
    </row>
    <row r="10" spans="1:7" ht="32.25" customHeight="1">
      <c r="B10" s="163" t="s">
        <v>228</v>
      </c>
      <c r="C10" s="163"/>
      <c r="D10" s="163"/>
      <c r="E10" s="163"/>
      <c r="F10" s="163"/>
      <c r="G10" s="111"/>
    </row>
    <row r="11" spans="1:7" ht="30" customHeight="1">
      <c r="B11" s="163" t="s">
        <v>229</v>
      </c>
      <c r="C11" s="163"/>
      <c r="D11" s="163"/>
      <c r="E11" s="163"/>
      <c r="F11" s="163"/>
      <c r="G11" s="111"/>
    </row>
    <row r="12" spans="1:7" ht="30" customHeight="1">
      <c r="B12" s="118" t="s">
        <v>230</v>
      </c>
      <c r="C12" s="119"/>
      <c r="D12" s="119"/>
      <c r="E12" s="119"/>
      <c r="F12" s="119"/>
      <c r="G12" s="120"/>
    </row>
    <row r="13" spans="1:7" ht="18" customHeight="1">
      <c r="B13" s="163" t="s">
        <v>231</v>
      </c>
      <c r="C13" s="163"/>
      <c r="D13" s="163"/>
      <c r="E13" s="163"/>
      <c r="F13" s="163"/>
      <c r="G13" s="111"/>
    </row>
    <row r="14" spans="1:7" ht="39.75" customHeight="1">
      <c r="B14" s="163" t="s">
        <v>232</v>
      </c>
      <c r="C14" s="163"/>
      <c r="D14" s="163"/>
      <c r="E14" s="163"/>
      <c r="F14" s="163"/>
      <c r="G14" s="111"/>
    </row>
    <row r="15" spans="1:7" ht="14.4">
      <c r="B15" s="163" t="s">
        <v>233</v>
      </c>
      <c r="C15" s="163"/>
      <c r="D15" s="163"/>
      <c r="E15" s="163"/>
      <c r="F15" s="163"/>
      <c r="G15" s="111"/>
    </row>
    <row r="16" spans="1:7">
      <c r="B16" s="117"/>
      <c r="C16" s="117"/>
      <c r="D16" s="117"/>
      <c r="E16" s="117"/>
      <c r="F16" s="117"/>
      <c r="G16" s="117"/>
    </row>
    <row r="17" spans="2:7" ht="57.9" customHeight="1">
      <c r="B17" s="159" t="s">
        <v>234</v>
      </c>
      <c r="C17" s="159"/>
      <c r="D17" s="159"/>
      <c r="E17" s="159"/>
      <c r="F17" s="159"/>
      <c r="G17" s="159"/>
    </row>
    <row r="18" spans="2:7">
      <c r="B18" s="117"/>
      <c r="C18" s="117"/>
      <c r="D18" s="117"/>
      <c r="E18" s="117"/>
      <c r="F18" s="117"/>
      <c r="G18" s="117"/>
    </row>
    <row r="19" spans="2:7">
      <c r="B19" s="121" t="s">
        <v>235</v>
      </c>
    </row>
    <row r="20" spans="2:7">
      <c r="B20" s="122" t="s">
        <v>236</v>
      </c>
    </row>
    <row r="21" spans="2:7" ht="39.9" customHeight="1">
      <c r="B21" s="160" t="s">
        <v>237</v>
      </c>
      <c r="C21" s="160"/>
      <c r="D21" s="160"/>
      <c r="E21" s="160"/>
      <c r="F21" s="160"/>
      <c r="G21" s="160"/>
    </row>
    <row r="22" spans="2:7" ht="113.4" customHeight="1">
      <c r="B22" s="164"/>
      <c r="C22" s="164"/>
      <c r="D22" s="164"/>
      <c r="E22" s="164"/>
      <c r="F22" s="164"/>
      <c r="G22" s="164"/>
    </row>
    <row r="23" spans="2:7">
      <c r="B23" s="117"/>
      <c r="C23" s="117"/>
      <c r="D23" s="117"/>
      <c r="E23" s="117"/>
      <c r="F23" s="117"/>
      <c r="G23" s="117"/>
    </row>
    <row r="24" spans="2:7" ht="13.8" thickBot="1">
      <c r="B24" s="123" t="s">
        <v>238</v>
      </c>
      <c r="C24" s="117"/>
      <c r="D24" s="117"/>
      <c r="E24" s="117"/>
      <c r="F24" s="117"/>
      <c r="G24" s="117"/>
    </row>
    <row r="25" spans="2:7" ht="14.4">
      <c r="B25" s="124" t="s">
        <v>143</v>
      </c>
      <c r="C25" s="125" t="s">
        <v>239</v>
      </c>
      <c r="D25" s="117"/>
      <c r="E25" s="117"/>
      <c r="F25" s="117"/>
      <c r="G25" s="117"/>
    </row>
    <row r="26" spans="2:7" ht="14.4">
      <c r="B26" s="126" t="s">
        <v>240</v>
      </c>
      <c r="C26" s="112"/>
      <c r="D26" s="117"/>
      <c r="E26" s="117"/>
      <c r="F26" s="117"/>
      <c r="G26" s="117"/>
    </row>
    <row r="27" spans="2:7" ht="14.4">
      <c r="B27" s="126" t="s">
        <v>241</v>
      </c>
      <c r="C27" s="112"/>
      <c r="D27" s="117"/>
      <c r="E27" s="117"/>
      <c r="F27" s="117"/>
      <c r="G27" s="117"/>
    </row>
    <row r="28" spans="2:7" ht="14.4">
      <c r="B28" s="126" t="s">
        <v>242</v>
      </c>
      <c r="C28" s="112"/>
      <c r="D28" s="117"/>
      <c r="E28" s="117"/>
      <c r="F28" s="117"/>
      <c r="G28" s="117"/>
    </row>
    <row r="29" spans="2:7" ht="14.4">
      <c r="B29" s="127" t="s">
        <v>154</v>
      </c>
      <c r="C29" s="128">
        <f>SUM(C26:C28)</f>
        <v>0</v>
      </c>
      <c r="D29" s="117"/>
      <c r="E29" s="117"/>
      <c r="F29" s="117"/>
      <c r="G29" s="117"/>
    </row>
    <row r="30" spans="2:7">
      <c r="B30" s="122" t="s">
        <v>243</v>
      </c>
      <c r="C30" s="117"/>
      <c r="D30" s="117"/>
      <c r="E30" s="117"/>
      <c r="F30" s="117"/>
      <c r="G30" s="117"/>
    </row>
    <row r="32" spans="2:7" ht="13.8" thickBot="1"/>
    <row r="33" spans="2:4" ht="13.8" thickBot="1">
      <c r="B33" s="129" t="s">
        <v>244</v>
      </c>
      <c r="C33" s="113">
        <v>0</v>
      </c>
    </row>
    <row r="35" spans="2:4">
      <c r="B35" s="121" t="s">
        <v>245</v>
      </c>
    </row>
    <row r="36" spans="2:4">
      <c r="B36" s="117" t="s">
        <v>246</v>
      </c>
    </row>
    <row r="37" spans="2:4" ht="14.4">
      <c r="B37" s="130" t="s">
        <v>247</v>
      </c>
      <c r="C37" s="131" t="s">
        <v>248</v>
      </c>
      <c r="D37" s="132" t="s">
        <v>249</v>
      </c>
    </row>
    <row r="38" spans="2:4" ht="14.4">
      <c r="B38" s="114">
        <v>0</v>
      </c>
      <c r="C38" s="114">
        <v>0</v>
      </c>
      <c r="D38" s="114">
        <v>0</v>
      </c>
    </row>
    <row r="39" spans="2:4" ht="14.4">
      <c r="B39" s="114">
        <v>0</v>
      </c>
      <c r="C39" s="114">
        <v>0</v>
      </c>
      <c r="D39" s="114">
        <v>0</v>
      </c>
    </row>
    <row r="40" spans="2:4" ht="14.4">
      <c r="B40" s="114">
        <v>0</v>
      </c>
      <c r="C40" s="114">
        <v>0</v>
      </c>
      <c r="D40" s="114">
        <v>0</v>
      </c>
    </row>
    <row r="41" spans="2:4" ht="14.4">
      <c r="B41" s="114">
        <v>0</v>
      </c>
      <c r="C41" s="114">
        <v>0</v>
      </c>
      <c r="D41" s="114">
        <v>0</v>
      </c>
    </row>
    <row r="42" spans="2:4" ht="14.4">
      <c r="B42" s="114">
        <v>0</v>
      </c>
      <c r="C42" s="114">
        <v>0</v>
      </c>
      <c r="D42" s="114">
        <v>0</v>
      </c>
    </row>
    <row r="43" spans="2:4" ht="14.4">
      <c r="B43" s="114">
        <v>0</v>
      </c>
      <c r="C43" s="114">
        <v>0</v>
      </c>
      <c r="D43" s="114">
        <v>0</v>
      </c>
    </row>
    <row r="44" spans="2:4" ht="14.4">
      <c r="B44" s="161" t="s">
        <v>250</v>
      </c>
      <c r="C44" s="162"/>
      <c r="D44" s="133">
        <f>SUM(D38:D43)</f>
        <v>0</v>
      </c>
    </row>
    <row r="45" spans="2:4">
      <c r="B45" s="134" t="s">
        <v>251</v>
      </c>
    </row>
  </sheetData>
  <sheetProtection sheet="1" objects="1" scenarios="1"/>
  <mergeCells count="16">
    <mergeCell ref="B14:F14"/>
    <mergeCell ref="B7:F7"/>
    <mergeCell ref="B8:F8"/>
    <mergeCell ref="B10:F10"/>
    <mergeCell ref="B11:F11"/>
    <mergeCell ref="B13:F13"/>
    <mergeCell ref="B5:F5"/>
    <mergeCell ref="B6:F6"/>
    <mergeCell ref="A1:G1"/>
    <mergeCell ref="A2:G2"/>
    <mergeCell ref="A3:G3"/>
    <mergeCell ref="B17:G17"/>
    <mergeCell ref="B21:G21"/>
    <mergeCell ref="B44:C44"/>
    <mergeCell ref="B15:F15"/>
    <mergeCell ref="B22:G22"/>
  </mergeCells>
  <conditionalFormatting sqref="A3">
    <cfRule type="expression" dxfId="2" priority="2">
      <formula>$A$3="Section complete: please continue to section 10"</formula>
    </cfRule>
  </conditionalFormatting>
  <conditionalFormatting sqref="A3:G3">
    <cfRule type="containsText" dxfId="1" priority="1" operator="containsText" text="Section complete: please continue to section 8">
      <formula>NOT(ISERROR(SEARCH("Section complete: please continue to section 8",A3)))</formula>
    </cfRule>
  </conditionalFormatting>
  <dataValidations count="1">
    <dataValidation type="list" allowBlank="1" showInputMessage="1" showErrorMessage="1" sqref="G10:G11 G13:G15" xr:uid="{3C3324FF-6307-44D5-B2D5-1B87F352D2D3}">
      <formula1>"Yes, No"</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7EEA-2309-48C7-B332-8E8143230F9F}">
  <sheetPr>
    <tabColor rgb="FFFF5D4A"/>
  </sheetPr>
  <dimension ref="A1:E22"/>
  <sheetViews>
    <sheetView showGridLines="0" zoomScale="85" zoomScaleNormal="85" workbookViewId="0">
      <selection activeCell="B20" sqref="B20:C22"/>
    </sheetView>
  </sheetViews>
  <sheetFormatPr defaultRowHeight="13.2"/>
  <cols>
    <col min="1" max="1" width="33.33203125" customWidth="1"/>
    <col min="2" max="2" width="30.33203125" customWidth="1"/>
    <col min="3" max="3" width="30" customWidth="1"/>
    <col min="4" max="4" width="28.88671875" customWidth="1"/>
    <col min="5" max="5" width="34" customWidth="1"/>
  </cols>
  <sheetData>
    <row r="1" spans="1:5" ht="22.2">
      <c r="A1" s="147" t="s">
        <v>95</v>
      </c>
      <c r="B1" s="147"/>
      <c r="C1" s="147"/>
      <c r="D1" s="147"/>
      <c r="E1" s="147"/>
    </row>
    <row r="2" spans="1:5" ht="22.2">
      <c r="A2" s="147" t="s">
        <v>252</v>
      </c>
      <c r="B2" s="147"/>
      <c r="C2" s="147"/>
      <c r="D2" s="147"/>
      <c r="E2" s="147"/>
    </row>
    <row r="3" spans="1:5" ht="16.2">
      <c r="A3" s="150" t="str">
        <f>IF(OR(E8="",E7="",E9="",B17="",B20="",B21="",B22="",E6=""),"SECTION INCOMPLETE: Please complete all the green boxes","Section complete: you are now ready to submit your application")</f>
        <v>SECTION INCOMPLETE: Please complete all the green boxes</v>
      </c>
      <c r="B3" s="150"/>
      <c r="C3" s="150"/>
      <c r="D3" s="150"/>
      <c r="E3" s="150"/>
    </row>
    <row r="5" spans="1:5" ht="16.8" thickBot="1">
      <c r="A5" s="37" t="s">
        <v>253</v>
      </c>
    </row>
    <row r="6" spans="1:5" ht="32.25" customHeight="1">
      <c r="A6" s="178" t="s">
        <v>254</v>
      </c>
      <c r="B6" s="179"/>
      <c r="C6" s="179"/>
      <c r="D6" s="179"/>
      <c r="E6" s="136"/>
    </row>
    <row r="7" spans="1:5" ht="49.5" customHeight="1">
      <c r="A7" s="182" t="s">
        <v>255</v>
      </c>
      <c r="B7" s="183"/>
      <c r="C7" s="183"/>
      <c r="D7" s="183"/>
      <c r="E7" s="137"/>
    </row>
    <row r="8" spans="1:5" ht="32.25" customHeight="1">
      <c r="A8" s="182" t="s">
        <v>256</v>
      </c>
      <c r="B8" s="183"/>
      <c r="C8" s="183"/>
      <c r="D8" s="183"/>
      <c r="E8" s="137"/>
    </row>
    <row r="9" spans="1:5" ht="18" customHeight="1" thickBot="1">
      <c r="A9" s="180" t="s">
        <v>257</v>
      </c>
      <c r="B9" s="181"/>
      <c r="C9" s="181"/>
      <c r="D9" s="181"/>
      <c r="E9" s="138"/>
    </row>
    <row r="12" spans="1:5" ht="16.2">
      <c r="A12" s="173" t="s">
        <v>258</v>
      </c>
      <c r="B12" s="173"/>
      <c r="C12" s="173"/>
      <c r="D12" s="173"/>
      <c r="E12" s="173"/>
    </row>
    <row r="13" spans="1:5" ht="16.2">
      <c r="A13" s="153" t="s">
        <v>259</v>
      </c>
      <c r="B13" s="153"/>
      <c r="C13" s="153"/>
      <c r="D13" s="153"/>
      <c r="E13" s="153"/>
    </row>
    <row r="14" spans="1:5" ht="16.2">
      <c r="A14" s="157" t="s">
        <v>260</v>
      </c>
      <c r="B14" s="153"/>
      <c r="C14" s="153"/>
      <c r="D14" s="153"/>
      <c r="E14" s="153"/>
    </row>
    <row r="15" spans="1:5" ht="16.2">
      <c r="A15" s="174" t="s">
        <v>261</v>
      </c>
      <c r="B15" s="175"/>
      <c r="C15" s="175"/>
      <c r="D15" s="175"/>
      <c r="E15" s="175"/>
    </row>
    <row r="17" spans="1:3" ht="16.2">
      <c r="A17" s="40" t="s">
        <v>262</v>
      </c>
      <c r="B17" s="139"/>
    </row>
    <row r="20" spans="1:3" ht="32.4">
      <c r="A20" s="41" t="s">
        <v>263</v>
      </c>
      <c r="B20" s="176"/>
      <c r="C20" s="177"/>
    </row>
    <row r="21" spans="1:3" ht="16.2">
      <c r="A21" s="42" t="s">
        <v>264</v>
      </c>
      <c r="B21" s="169"/>
      <c r="C21" s="170"/>
    </row>
    <row r="22" spans="1:3" ht="16.2">
      <c r="A22" s="135" t="s">
        <v>265</v>
      </c>
      <c r="B22" s="171"/>
      <c r="C22" s="172"/>
    </row>
  </sheetData>
  <sheetProtection algorithmName="SHA-512" hashValue="gLhHdjbdjRSINqeW9StcxOdptgS1/57pYCDfhu5Css5jjtAK0pxF3e4VUNQ3GGtAmrC2SxeUpqf8hfxngZ7cSw==" saltValue="Y0XEutFdO+YYfTgP41OePA==" spinCount="100000" sheet="1" objects="1" scenarios="1"/>
  <mergeCells count="14">
    <mergeCell ref="A1:E1"/>
    <mergeCell ref="A2:E2"/>
    <mergeCell ref="A3:E3"/>
    <mergeCell ref="A6:D6"/>
    <mergeCell ref="A9:D9"/>
    <mergeCell ref="A8:D8"/>
    <mergeCell ref="A7:D7"/>
    <mergeCell ref="B21:C21"/>
    <mergeCell ref="B22:C22"/>
    <mergeCell ref="A12:E12"/>
    <mergeCell ref="A13:E13"/>
    <mergeCell ref="A14:E14"/>
    <mergeCell ref="A15:E15"/>
    <mergeCell ref="B20:C20"/>
  </mergeCells>
  <conditionalFormatting sqref="A3">
    <cfRule type="expression" dxfId="0" priority="1">
      <formula>A3="Section complete: you are now ready to submit your application"</formula>
    </cfRule>
  </conditionalFormatting>
  <dataValidations count="2">
    <dataValidation type="list" allowBlank="1" showInputMessage="1" showErrorMessage="1" sqref="E6:E9" xr:uid="{682A87CA-941C-409A-BF3D-F34B7FB62722}">
      <formula1>"I Agree, I Do Not Agree"</formula1>
    </dataValidation>
    <dataValidation type="list" allowBlank="1" showInputMessage="1" showErrorMessage="1" sqref="B17" xr:uid="{33D64F1B-B877-4E21-BC06-EA986FF1356E}">
      <formula1>"Yes, No"</formula1>
    </dataValidation>
  </dataValidations>
  <hyperlinks>
    <hyperlink ref="A15" r:id="rId1" xr:uid="{A06FC5A1-E534-4FE2-8A0E-4C7E4D8B801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885e19c-3b90-4c21-9152-7d3ffc9f92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25AB30581E004588434D69C31950CE" ma:contentTypeVersion="17" ma:contentTypeDescription="Create a new document." ma:contentTypeScope="" ma:versionID="0b99ebb83c642f859e24d2040a528afc">
  <xsd:schema xmlns:xsd="http://www.w3.org/2001/XMLSchema" xmlns:xs="http://www.w3.org/2001/XMLSchema" xmlns:p="http://schemas.microsoft.com/office/2006/metadata/properties" xmlns:ns3="f885e19c-3b90-4c21-9152-7d3ffc9f925e" xmlns:ns4="fd6ee8ef-4efe-4cfc-a2a5-5b9e7aeb1577" targetNamespace="http://schemas.microsoft.com/office/2006/metadata/properties" ma:root="true" ma:fieldsID="f0063acacca2bf011b6daf03d966bc63" ns3:_="" ns4:_="">
    <xsd:import namespace="f885e19c-3b90-4c21-9152-7d3ffc9f925e"/>
    <xsd:import namespace="fd6ee8ef-4efe-4cfc-a2a5-5b9e7aeb1577"/>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ingHintHash"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5e19c-3b90-4c21-9152-7d3ffc9f9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6ee8ef-4efe-4cfc-a2a5-5b9e7aeb15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hidden="true"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771ED-4157-4B44-95CB-DA0C4AB782E7}">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f885e19c-3b90-4c21-9152-7d3ffc9f925e"/>
    <ds:schemaRef ds:uri="fd6ee8ef-4efe-4cfc-a2a5-5b9e7aeb1577"/>
    <ds:schemaRef ds:uri="http://www.w3.org/XML/1998/namespace"/>
    <ds:schemaRef ds:uri="http://purl.org/dc/terms/"/>
  </ds:schemaRefs>
</ds:datastoreItem>
</file>

<file path=customXml/itemProps2.xml><?xml version="1.0" encoding="utf-8"?>
<ds:datastoreItem xmlns:ds="http://schemas.openxmlformats.org/officeDocument/2006/customXml" ds:itemID="{ABB04307-767E-4132-AF94-5269D2E88127}">
  <ds:schemaRefs>
    <ds:schemaRef ds:uri="http://schemas.microsoft.com/sharepoint/v3/contenttype/forms"/>
  </ds:schemaRefs>
</ds:datastoreItem>
</file>

<file path=customXml/itemProps3.xml><?xml version="1.0" encoding="utf-8"?>
<ds:datastoreItem xmlns:ds="http://schemas.openxmlformats.org/officeDocument/2006/customXml" ds:itemID="{2840CF35-A418-47E0-ADF9-6B238D31C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5e19c-3b90-4c21-9152-7d3ffc9f925e"/>
    <ds:schemaRef ds:uri="fd6ee8ef-4efe-4cfc-a2a5-5b9e7aeb1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Definitions</vt:lpstr>
      <vt:lpstr>Application Instructions</vt:lpstr>
      <vt:lpstr>Section 1</vt:lpstr>
      <vt:lpstr>Section 2</vt:lpstr>
      <vt:lpstr>Section 3</vt:lpstr>
      <vt:lpstr>Section 4</vt:lpstr>
      <vt:lpstr>Section 5</vt:lpstr>
      <vt:lpstr>Section 6</vt:lpstr>
      <vt:lpstr>Section 7</vt:lpstr>
      <vt:lpstr>Section 8</vt:lpstr>
      <vt:lpstr>'Application Instructions'!Print_Area</vt:lpstr>
      <vt:lpstr>Definitions!Print_Area</vt:lpstr>
      <vt:lpstr>'Section 1'!Print_Area</vt:lpstr>
      <vt:lpstr>'Section 2'!Print_Area</vt:lpstr>
      <vt:lpstr>'Section 3'!Print_Area</vt:lpstr>
      <vt:lpstr>'Application Instructions'!Print_Titles</vt:lpstr>
      <vt:lpstr>'Section 1'!Print_Titles</vt:lpstr>
      <vt:lpstr>'Section 2'!Print_Titles</vt:lpstr>
      <vt:lpstr>'Section 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Financial Package</dc:title>
  <dc:subject/>
  <dc:creator>Beth Blowes</dc:creator>
  <cp:keywords/>
  <dc:description/>
  <cp:lastModifiedBy>Gillian Andrews</cp:lastModifiedBy>
  <cp:revision/>
  <dcterms:created xsi:type="dcterms:W3CDTF">2010-09-09T21:53:58Z</dcterms:created>
  <dcterms:modified xsi:type="dcterms:W3CDTF">2023-10-30T14:47:15Z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0x010100DF25AB30581E004588434D69C31950CE</vt:lpwstr>
  </property>
</Properties>
</file>